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0080"/>
  </bookViews>
  <sheets>
    <sheet name="EFE" sheetId="3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1" i="3" l="1"/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<sst xmlns="http://schemas.openxmlformats.org/spreadsheetml/2006/main" count="92" uniqueCount="58">
  <si>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</si>
  <si>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</si>
  <si>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</si>
  <si>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</si>
  <si>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</si>
  <si>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</si>
  <si>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</si>
  <si>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</si>
  <si>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</si>
  <si>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</si>
  <si>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</si>
  <si>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</si>
  <si>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</si>
  <si>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</si>
  <si>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</si>
  <si>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</si>
  <si>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</si>
  <si>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</si>
  <si>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</si>
  <si>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</si>
  <si>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</si>
  <si>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</si>
  <si>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</si>
  <si>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</si>
  <si>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</si>
  <si>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</si>
  <si>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</si>
  <si>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</si>
  <si>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</si>
  <si>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</si>
  <si>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</si>
  <si>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</si>
  <si>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</si>
  <si>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</si>
  <si>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</si>
  <si>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</si>
  <si>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</si>
  <si>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</si>
  <si>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</si>
  <si>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</si>
  <si>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</si>
  <si>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</si>
  <si>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</si>
  <si>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</si>
  <si>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</si>
  <si>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</si>
  <si>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</si>
  <si>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</si>
  <si>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</si>
  <si>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</si>
  <si>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</si>
  <si>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</si>
  <si>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</si>
  <si>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</si>
  <si>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</si>
  <si>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</si>
  <si>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</si>
  <si>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Comité Ejecutivo de Agua Potable de Santa Ana Pacueco, Gto.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</si>
</sst>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35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8820535.7999999989</v>
      </c>
      <c r="C4" s="16">
        <f>SUM(C5:C14)</f>
        <v>7647460.0700000003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7671589.2699999996</v>
      </c>
      <c r="C11" s="17">
        <v>6647460.0700000003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1148946.53</v>
      </c>
      <c r="C14" s="17">
        <v>1000000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6330377.7000000002</v>
      </c>
      <c r="C16" s="16">
        <f>SUM(C17:C32)</f>
        <v>4845939.0599999996</v>
      </c>
      <c r="D16" s="13" t="s">
        <v>39</v>
      </c>
    </row>
    <row r="17" spans="1:4" ht="11.25" customHeight="1" x14ac:dyDescent="0.2">
      <c r="A17" s="7" t="s">
        <v>8</v>
      </c>
      <c r="B17" s="17">
        <v>2240746</v>
      </c>
      <c r="C17" s="17">
        <v>1931371.95</v>
      </c>
      <c r="D17" s="14">
        <v>1000</v>
      </c>
    </row>
    <row r="18" spans="1:4" ht="11.25" customHeight="1" x14ac:dyDescent="0.2">
      <c r="A18" s="7" t="s">
        <v>9</v>
      </c>
      <c r="B18" s="17">
        <v>858749.79</v>
      </c>
      <c r="C18" s="17">
        <v>550723.52</v>
      </c>
      <c r="D18" s="14">
        <v>2000</v>
      </c>
    </row>
    <row r="19" spans="1:4" ht="11.25" customHeight="1" x14ac:dyDescent="0.2">
      <c r="A19" s="7" t="s">
        <v>10</v>
      </c>
      <c r="B19" s="17">
        <v>3230881.91</v>
      </c>
      <c r="C19" s="17">
        <v>2363843.59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2490158.0999999987</v>
      </c>
      <c r="C33" s="16">
        <f>C4-C16</f>
        <v>2801521.0100000007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2713599.45</v>
      </c>
      <c r="C41" s="16">
        <f>SUM(C42:C44)</f>
        <v>1160798.1000000001</v>
      </c>
      <c r="D41" s="13" t="s">
        <v>39</v>
      </c>
    </row>
    <row r="42" spans="1:4" ht="11.25" customHeight="1" x14ac:dyDescent="0.2">
      <c r="A42" s="7" t="s">
        <v>22</v>
      </c>
      <c r="B42" s="17">
        <v>2702306.35</v>
      </c>
      <c r="C42" s="17">
        <v>1153449.83</v>
      </c>
      <c r="D42" s="13">
        <v>6000</v>
      </c>
    </row>
    <row r="43" spans="1:4" ht="11.25" customHeight="1" x14ac:dyDescent="0.2">
      <c r="A43" s="7" t="s">
        <v>23</v>
      </c>
      <c r="B43" s="17">
        <v>11293.1</v>
      </c>
      <c r="C43" s="17">
        <v>7348.27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-2713599.45</v>
      </c>
      <c r="C45" s="16">
        <f>C36-C41</f>
        <v>-1160798.1000000001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22738.71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22738.71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3235351.59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0</v>
      </c>
      <c r="C58" s="17">
        <v>3235351.59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22738.71</v>
      </c>
      <c r="C59" s="16">
        <f>C48-C54</f>
        <v>-3235351.59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-200702.64000000153</v>
      </c>
      <c r="C61" s="16">
        <f>C59+C45+C33</f>
        <v>-1594628.6799999988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749389.57</v>
      </c>
      <c r="C63" s="16">
        <v>2344018.25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548686.93000000005</v>
      </c>
      <c r="C65" s="16">
        <v>749389.57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25" right="0.25" top="0.75" bottom="0.75" header="0.3" footer="0.3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revision/>
  <cp:lastPrinted>2023-01-20T21:25:11Z</cp:lastPrinted>
  <dcterms:created xsi:type="dcterms:W3CDTF">2012-12-11T20:31:36Z</dcterms:created>
  <dcterms:modified xsi:type="dcterms:W3CDTF">2023-11-09T16:01:26Z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