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EVHP" sheetId="1" r:id="rId1"/>
  </sheet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C20" i="1"/>
  <c r="C38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<sst xmlns="http://schemas.openxmlformats.org/spreadsheetml/2006/main" count="40" uniqueCount="30">
  <si>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</si>
  <si>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</si>
  <si>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</si>
  <si>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</si>
  <si>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</si>
  <si>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</si>
  <si>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</si>
  <si>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</si>
  <si>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</si>
  <si>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</si>
  <si>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</si>
  <si>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</si>
  <si>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</si>
  <si>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</si>
  <si>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</si>
  <si>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</si>
  <si>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</si>
  <si>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</si>
  <si>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</si>
  <si>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</si>
  <si>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</si>
  <si>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</si>
  <si>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</si>
  <si>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</si>
  <si>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</si>
  <si>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Comité Ejecutivo de Agua Potable de Santa Ana Pacueco, Gto.
Estado de Variación en la Hacienda Pública
Del 1 de Enero AL 31 DE DICIEMBRE DEL 2021</t>
  </si>
  <si>
    <t>CONTADOR</t>
  </si>
  <si>
    <t>COORDINADOR</t>
  </si>
  <si>
    <t>DIEGO GARCIA OLIVO</t>
  </si>
  <si>
    <t>JULIO CESAR HERNANDEZ MEJIA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</si>
</sst>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wrapText="1"/>
    </xf>
    <xf numFmtId="4" fontId="3" fillId="0" borderId="0" xfId="9" applyNumberFormat="1" applyFont="1" applyAlignment="1" applyProtection="1">
      <alignment vertical="top"/>
      <protection locked="0"/>
    </xf>
    <xf numFmtId="0" fontId="8" fillId="0" borderId="11" xfId="0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3" fillId="0" borderId="0" xfId="9" applyFont="1" applyAlignment="1" applyProtection="1">
      <alignment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topLeftCell="A9" zoomScale="80" zoomScaleNormal="80" workbookViewId="0">
      <selection sqref="A1:F46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5091708.8900000006</v>
      </c>
      <c r="C4" s="16"/>
      <c r="D4" s="16"/>
      <c r="E4" s="16"/>
      <c r="F4" s="15">
        <f>+B4</f>
        <v>5091708.8900000006</v>
      </c>
    </row>
    <row r="5" spans="1:6" x14ac:dyDescent="0.2">
      <c r="A5" s="17" t="s">
        <v>0</v>
      </c>
      <c r="B5" s="18">
        <v>681830.07</v>
      </c>
      <c r="C5" s="16"/>
      <c r="D5" s="16"/>
      <c r="E5" s="16"/>
      <c r="F5" s="18">
        <f>+B5</f>
        <v>681830.07</v>
      </c>
    </row>
    <row r="6" spans="1:6" x14ac:dyDescent="0.2">
      <c r="A6" s="17" t="s">
        <v>4</v>
      </c>
      <c r="B6" s="18">
        <v>4409878.82</v>
      </c>
      <c r="C6" s="16"/>
      <c r="D6" s="16"/>
      <c r="E6" s="16"/>
      <c r="F6" s="18">
        <f>+B6</f>
        <v>4409878.82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-380763.05</v>
      </c>
      <c r="D9" s="15">
        <f>+D10</f>
        <v>154003.85</v>
      </c>
      <c r="E9" s="16"/>
      <c r="F9" s="15">
        <f>+C9+D9</f>
        <v>-226759.19999999998</v>
      </c>
    </row>
    <row r="10" spans="1:6" x14ac:dyDescent="0.2">
      <c r="A10" s="17" t="s">
        <v>7</v>
      </c>
      <c r="B10" s="16"/>
      <c r="C10" s="16"/>
      <c r="D10" s="18">
        <v>154003.85</v>
      </c>
      <c r="E10" s="16"/>
      <c r="F10" s="18">
        <f>+D10</f>
        <v>154003.85</v>
      </c>
    </row>
    <row r="11" spans="1:6" x14ac:dyDescent="0.2">
      <c r="A11" s="17" t="s">
        <v>8</v>
      </c>
      <c r="B11" s="16"/>
      <c r="C11" s="18">
        <v>-380763.05</v>
      </c>
      <c r="D11" s="16"/>
      <c r="E11" s="16"/>
      <c r="F11" s="18">
        <f>+C11</f>
        <v>-380763.05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5091708.8900000006</v>
      </c>
      <c r="C20" s="15">
        <f>+C9</f>
        <v>-380763.05</v>
      </c>
      <c r="D20" s="15">
        <f>+D9</f>
        <v>154003.85</v>
      </c>
      <c r="E20" s="15">
        <f>+E16</f>
        <v>0</v>
      </c>
      <c r="F20" s="15">
        <f>+B20+C20+D20+E20</f>
        <v>4864949.6900000004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-272369.51</v>
      </c>
      <c r="D27" s="15">
        <f>+D28+D29+D30+D31+D32</f>
        <v>2085028.9299999997</v>
      </c>
      <c r="E27" s="19"/>
      <c r="F27" s="15">
        <f>+C27+D27</f>
        <v>1812659.4199999997</v>
      </c>
    </row>
    <row r="28" spans="1:6" x14ac:dyDescent="0.2">
      <c r="A28" s="17" t="s">
        <v>7</v>
      </c>
      <c r="B28" s="16"/>
      <c r="C28" s="16"/>
      <c r="D28" s="18">
        <v>2239032.7799999998</v>
      </c>
      <c r="E28" s="16"/>
      <c r="F28" s="18">
        <f>+D28</f>
        <v>2239032.7799999998</v>
      </c>
    </row>
    <row r="29" spans="1:6" x14ac:dyDescent="0.2">
      <c r="A29" s="17" t="s">
        <v>8</v>
      </c>
      <c r="B29" s="16"/>
      <c r="C29" s="18">
        <v>-272369.51</v>
      </c>
      <c r="D29" s="18">
        <v>-154003.85</v>
      </c>
      <c r="E29" s="16"/>
      <c r="F29" s="18">
        <f>+C29+D29</f>
        <v>-426373.36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5091708.8900000006</v>
      </c>
      <c r="C38" s="24">
        <f>+C20+C27</f>
        <v>-653132.56000000006</v>
      </c>
      <c r="D38" s="24">
        <f>+D20+D27</f>
        <v>2239032.7799999998</v>
      </c>
      <c r="E38" s="24">
        <f>+E20+E34</f>
        <v>0</v>
      </c>
      <c r="F38" s="24">
        <f>+B38+C38+D38+E38</f>
        <v>6677609.1099999994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25" customHeight="1" x14ac:dyDescent="0.2">
      <c r="A40" s="9" t="s">
        <v>16</v>
      </c>
    </row>
    <row r="41" spans="1:6" x14ac:dyDescent="0.2">
      <c r="A41" s="4"/>
      <c r="B41" s="5"/>
    </row>
    <row r="42" spans="1:6" x14ac:dyDescent="0.2">
      <c r="A42" s="28"/>
      <c r="B42" s="28"/>
      <c r="C42" s="29"/>
      <c r="D42" s="28"/>
    </row>
    <row r="43" spans="1:6" ht="12" thickBot="1" x14ac:dyDescent="0.25">
      <c r="A43" s="30"/>
      <c r="B43" s="28"/>
      <c r="C43" s="30"/>
      <c r="D43" s="28"/>
    </row>
    <row r="44" spans="1:6" x14ac:dyDescent="0.2">
      <c r="A44" s="31" t="s">
        <v>26</v>
      </c>
      <c r="B44" s="28"/>
      <c r="C44" s="31" t="s">
        <v>27</v>
      </c>
      <c r="D44" s="28"/>
    </row>
    <row r="45" spans="1:6" x14ac:dyDescent="0.2">
      <c r="A45" s="32" t="s">
        <v>28</v>
      </c>
      <c r="B45" s="32"/>
      <c r="C45" s="31" t="s">
        <v>29</v>
      </c>
      <c r="D45" s="29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DIEGO</cp:lastModifiedBy>
  <cp:lastPrinted>2022-02-02T23:43:16Z</cp:lastPrinted>
  <dcterms:created xsi:type="dcterms:W3CDTF">2012-12-11T20:30:33Z</dcterms:created>
  <dcterms:modified xsi:type="dcterms:W3CDTF">2022-02-02T23:43:30Z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