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2•" sheetId="1" r:id="rId1"/>
  </sheets>
  <definedNames>
    <definedName name="_xlnm._FilterDatabase" localSheetId="0" hidden="1">'2•'!$A$119:$D$270</definedName>
  </definedNames>
  <calcPr calcId="145621"/>
</workbook>
</file>

<file path=xl/calcChain.xml><?xml version="1.0" encoding="utf-8"?>
<calcChain xmlns="http://schemas.openxmlformats.org/spreadsheetml/2006/main">
  <c r="B111" i="1" l="1"/>
  <c r="B102" i="1"/>
  <c r="B96" i="1"/>
  <c r="B94" i="1" s="1"/>
  <c r="A92" i="1"/>
  <c r="A100" i="1" s="1"/>
  <c r="A109" i="1" s="1"/>
  <c r="B84" i="1"/>
  <c r="B72" i="1"/>
  <c r="B68" i="1"/>
  <c r="B60" i="1"/>
  <c r="B56" i="1"/>
  <c r="B46" i="1"/>
  <c r="B36" i="1"/>
  <c r="B26" i="1"/>
  <c r="B16" i="1"/>
  <c r="B8" i="1"/>
  <c r="B7" i="1" s="1"/>
</calcChain>
</file>

<file path=xl/sharedStrings.xml><?xml version="1.0" encoding="utf-8"?>
<sst xmlns="http://schemas.openxmlformats.org/spreadsheetml/2006/main" count="378" uniqueCount="327">
  <si>
    <t xml:space="preserve">NORMA PARA ARMONIZAR LA PRESENTACION DE LA INFORMACION ADCIONAL DEL </t>
  </si>
  <si>
    <t>MUNICIPIO DE PENJAMO GTO.</t>
  </si>
  <si>
    <t>PRESUPUESTO GENERAL DE EGRESOS PARA EL EJERCICIO FISCAL 2022</t>
  </si>
  <si>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</si>
  <si>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</si>
  <si>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</si>
  <si>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</si>
  <si>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</si>
  <si>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</si>
  <si>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</si>
  <si>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</si>
  <si>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</si>
  <si>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</si>
  <si>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</si>
  <si>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</si>
  <si>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</si>
  <si>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</si>
  <si>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</si>
  <si>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</si>
  <si>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</si>
  <si>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</si>
  <si>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</si>
  <si>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</si>
  <si>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</si>
  <si>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</si>
  <si>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</si>
  <si>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</si>
  <si>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</si>
  <si>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</si>
  <si>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</si>
  <si>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</si>
  <si>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</si>
  <si>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</si>
  <si>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</si>
  <si>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</si>
  <si>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</si>
  <si>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</si>
  <si>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</si>
  <si>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</si>
  <si>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</si>
  <si>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</si>
  <si>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</si>
  <si>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</si>
  <si>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</si>
  <si>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</si>
  <si>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</si>
  <si>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</si>
  <si>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</si>
  <si>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</si>
  <si>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</si>
  <si>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</si>
  <si>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</si>
  <si>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</si>
  <si>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</si>
  <si>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</si>
  <si>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</si>
  <si>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</si>
  <si>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</si>
  <si>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</si>
  <si>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</si>
  <si>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</si>
  <si>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</si>
  <si>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</si>
  <si>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</si>
  <si>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</si>
  <si>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</si>
  <si>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</si>
  <si>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</si>
  <si>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</si>
  <si>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</si>
  <si>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</si>
  <si>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</si>
  <si>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</si>
  <si>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</si>
  <si>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</si>
  <si>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</si>
  <si>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</si>
  <si>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</si>
  <si>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Municipio de Penjamo, Gto.</t>
  </si>
  <si>
    <t>ORIGINAL DEL PRESUPUESTO DE EGRESOS PARA EL EJERCICIO FISCAL 2022</t>
  </si>
  <si>
    <t>Clasificación Administrativa</t>
  </si>
  <si>
    <t>Poder Ejecutivo</t>
  </si>
  <si>
    <t>Poder Legislativo</t>
  </si>
  <si>
    <t>Poder Judicial</t>
  </si>
  <si>
    <t>Organos Autónomos*</t>
  </si>
  <si>
    <t>Otras Entidades Paraestatales y organismos</t>
  </si>
  <si>
    <t>Organo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</si>
  <si>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</si>
  <si>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</si>
  <si>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</si>
  <si>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</si>
  <si>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</si>
  <si>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</si>
  <si>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</si>
  <si>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</si>
  <si>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</si>
  <si>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Entidad Federativa/Municipio</t>
  </si>
  <si>
    <t>Analítico de plazas</t>
  </si>
  <si>
    <t>Plaza/puesto</t>
  </si>
  <si>
    <t>Número de plazas</t>
  </si>
  <si>
    <t>Remuneraciones</t>
  </si>
  <si>
    <t>De</t>
  </si>
  <si>
    <t>Hasta</t>
  </si>
  <si>
    <t>PRESIDENTE MUNICIPAL</t>
  </si>
  <si>
    <t>SINDICO</t>
  </si>
  <si>
    <t>REGIDOR</t>
  </si>
  <si>
    <t>COMISARIO</t>
  </si>
  <si>
    <t>TESORERO MUNICIPAL</t>
  </si>
  <si>
    <t>SUB OFICIAL</t>
  </si>
  <si>
    <t>POLICIA PRIMERO</t>
  </si>
  <si>
    <t>SECRETARIO H AYUNTAMIENTO</t>
  </si>
  <si>
    <t>DIRECTOR DES. URBANO</t>
  </si>
  <si>
    <t>DIRECTOR DE OBRAS PUBLICA</t>
  </si>
  <si>
    <t>CONTRALOR MUNICIPAL</t>
  </si>
  <si>
    <t>DIR DESARROLLO SOCIAL</t>
  </si>
  <si>
    <t>SUB TESORERO</t>
  </si>
  <si>
    <t>DIRECTOR SERV BASICOS</t>
  </si>
  <si>
    <t>DIR DES. AGROPECUARIO</t>
  </si>
  <si>
    <t>POLICIA SEGUNDO</t>
  </si>
  <si>
    <t>DIRECTOR DE PLANEACION</t>
  </si>
  <si>
    <t>DIRECTOR OFICIALIA Y SERV</t>
  </si>
  <si>
    <t>COORDINADOR CONTABILIDAD</t>
  </si>
  <si>
    <t>ADMINISTRADOR CATASTRO</t>
  </si>
  <si>
    <t>POLICIA 3o JEFE UR</t>
  </si>
  <si>
    <t>DIRECTOR DES. ECONOMICO</t>
  </si>
  <si>
    <t>SUBDIR DES SOCIAL</t>
  </si>
  <si>
    <t>SECRETARIO PARTICULAR</t>
  </si>
  <si>
    <t>SUBDIRECTOR ADMINISTRATIV</t>
  </si>
  <si>
    <t>POLICIA 3o JEFE UA</t>
  </si>
  <si>
    <t>ENCARGADO DE NOMINA</t>
  </si>
  <si>
    <t>COORDINADOR OPERATIVO - B</t>
  </si>
  <si>
    <t>POLICIA TERCERO</t>
  </si>
  <si>
    <t>SUBDIRECTOR DES.AGR.</t>
  </si>
  <si>
    <t>DELEGADO SANTA ANA</t>
  </si>
  <si>
    <t>POLICIA U REACCION</t>
  </si>
  <si>
    <t>POLICIA U ANALISIS</t>
  </si>
  <si>
    <t>ENCARGADO DE COMUNICACION</t>
  </si>
  <si>
    <t>JEFE DEPTO JURIDICO</t>
  </si>
  <si>
    <t>MEDICO</t>
  </si>
  <si>
    <t>COORD OBR Y PROYECTOS</t>
  </si>
  <si>
    <t>POLICIA</t>
  </si>
  <si>
    <t>ASISTENTE PERSONAL</t>
  </si>
  <si>
    <t>COORD PPPTO Y RECAUDACION</t>
  </si>
  <si>
    <t>SECRETARIO TECNICO</t>
  </si>
  <si>
    <t>ENC RAMO 33</t>
  </si>
  <si>
    <t>COORD. AUDITORIA</t>
  </si>
  <si>
    <t>COORD. EVAL.CRTL.OBRA</t>
  </si>
  <si>
    <t>COORD. QUEJ.DEN.INV.</t>
  </si>
  <si>
    <t>COORDINADOR JURIDICO</t>
  </si>
  <si>
    <t>COORD ATENCION CIUDAD</t>
  </si>
  <si>
    <t>SUBOFICIAL</t>
  </si>
  <si>
    <t>SUBDIRECTOR SERV BASICOS</t>
  </si>
  <si>
    <t>ASESOR DEL PRESIDENTE</t>
  </si>
  <si>
    <t>ENCARGADO DE INFORMACION</t>
  </si>
  <si>
    <t>COORDINADOR DE AREA - A</t>
  </si>
  <si>
    <t>ENCARGADO AREA - A</t>
  </si>
  <si>
    <t>SUBDIR DES.URBANO</t>
  </si>
  <si>
    <t>ENCARGADO DE PLANEACION</t>
  </si>
  <si>
    <t>COORDINADOR GENERAL</t>
  </si>
  <si>
    <t>ENCARGADO DE MECANICO</t>
  </si>
  <si>
    <t>COORD CASA CULTURA</t>
  </si>
  <si>
    <t>ENCARGADO BIBLIOTECA-1</t>
  </si>
  <si>
    <t>ENCARGADO CASA CULTURA</t>
  </si>
  <si>
    <t>ENCARGADO DE LIMPIA</t>
  </si>
  <si>
    <t>ENCARGADO ALUMB PUB</t>
  </si>
  <si>
    <t>ENCARGADO OFICINA S.R.E.</t>
  </si>
  <si>
    <t>ENCARGADO FISCALIZACION</t>
  </si>
  <si>
    <t>ENCARGADO DEPTO - A</t>
  </si>
  <si>
    <t>ENCARGADO R-33 F-2</t>
  </si>
  <si>
    <t>VALUADOR ENCARGADO</t>
  </si>
  <si>
    <t>PROFESIONALIZACION</t>
  </si>
  <si>
    <t>ENC. PARQUES Y JARD</t>
  </si>
  <si>
    <t>OPERADOR MOTOCONFORMADORA</t>
  </si>
  <si>
    <t>COOR LOGISTICA Y EVENT</t>
  </si>
  <si>
    <t>COMANDANTE DE PROTECCION</t>
  </si>
  <si>
    <t>TECNICO EN INFORMATICA</t>
  </si>
  <si>
    <t>COORDINADOR ADMVO-A</t>
  </si>
  <si>
    <t>AUX ADMTVO  -A-</t>
  </si>
  <si>
    <t>JEFE CATASTRO SANTA ANA</t>
  </si>
  <si>
    <t>MVZ ENCARGADO RASTRO</t>
  </si>
  <si>
    <t>AUDITOR</t>
  </si>
  <si>
    <t>ENCARGADO AREA - B</t>
  </si>
  <si>
    <t>SUPERVISOR DE OBRA</t>
  </si>
  <si>
    <t>COORD. PARQUE VEHICULAR</t>
  </si>
  <si>
    <t>ENCARGADO DE CECOM</t>
  </si>
  <si>
    <t>COMDTE VIALID Y TRANSITO</t>
  </si>
  <si>
    <t>ANALISTA PREC UNITARIOS</t>
  </si>
  <si>
    <t>TOPOGRAFO</t>
  </si>
  <si>
    <t>ENCARGADO AREA - C</t>
  </si>
  <si>
    <t>SUPERVISOR</t>
  </si>
  <si>
    <t>ENCARGADO DE AREA - C</t>
  </si>
  <si>
    <t>COORDINADOR OPERATIVO-B</t>
  </si>
  <si>
    <t>CHOFER - A</t>
  </si>
  <si>
    <t>SECRETARIA EJECUTIVA</t>
  </si>
  <si>
    <t>ASISTENTE JURIDICO</t>
  </si>
  <si>
    <t>VALUADOR DE PREDIOS</t>
  </si>
  <si>
    <t>ENCARGADO DE MERCADOS</t>
  </si>
  <si>
    <t>ENCARGADO PANTEON PENJAMO</t>
  </si>
  <si>
    <t>SUPERVISOR DE OBRA-1</t>
  </si>
  <si>
    <t>ENCARGADO DEPTO - B</t>
  </si>
  <si>
    <t>SUPERV. ASENT. HUM.</t>
  </si>
  <si>
    <t>SUBDELEGADO STA ANA</t>
  </si>
  <si>
    <t>COORD. PREV. DELITO</t>
  </si>
  <si>
    <t>ENCARGADO DE AREA SALUD</t>
  </si>
  <si>
    <t>ENCARGADO FORTASEG</t>
  </si>
  <si>
    <t>JUEZ DE BARANDILLA PJMO</t>
  </si>
  <si>
    <t>ASESOR JURIDICO</t>
  </si>
  <si>
    <t>ENCARGADO ENLACE LEON</t>
  </si>
  <si>
    <t>COORDINADOR OPERATIVO</t>
  </si>
  <si>
    <t>JEFE DE MANTENIMIENTO</t>
  </si>
  <si>
    <t>MECANICO</t>
  </si>
  <si>
    <t>OPERADOR EQUIPO PESADO</t>
  </si>
  <si>
    <t>AUXILIAR DE AREA - A</t>
  </si>
  <si>
    <t>COMANDANTE DE MOVILIDAD</t>
  </si>
  <si>
    <t>ASISTENTE ADMINISTRATIVO</t>
  </si>
  <si>
    <t>ASISTENTE ADMINISTRATIVO-1</t>
  </si>
  <si>
    <t>AUXILIAR CUENTA PUBLICA</t>
  </si>
  <si>
    <t>CAJERO GENERAL</t>
  </si>
  <si>
    <t>ASISTENTE OPERATIVO</t>
  </si>
  <si>
    <t>AUXILIAR DE AREA - B</t>
  </si>
  <si>
    <t>POLICIA AUXILIAR</t>
  </si>
  <si>
    <t>AUX ADTVO - B</t>
  </si>
  <si>
    <t>AUXILIAR ADTVO - B</t>
  </si>
  <si>
    <t>AUXILIAR COMUNICACION</t>
  </si>
  <si>
    <t>DISEÑADOR GRAFICO</t>
  </si>
  <si>
    <t>SECRETARIA DE ACTAS</t>
  </si>
  <si>
    <t>AUXILIAR DEPTO - B</t>
  </si>
  <si>
    <t>AUXILIAR DEPTO - A</t>
  </si>
  <si>
    <t>SUPERVISOR JURIDICO</t>
  </si>
  <si>
    <t>MEDICO V.Z.</t>
  </si>
  <si>
    <t>SUPERVISOR DE ECOLOGIA</t>
  </si>
  <si>
    <t>AYUDANTE DE MECANICO</t>
  </si>
  <si>
    <t>ENCARGADO EVENTOS ESPEC</t>
  </si>
  <si>
    <t>AUXILIAR ADMTVO</t>
  </si>
  <si>
    <t>SECRETARIA</t>
  </si>
  <si>
    <t>ENCARGADO TRASLAC DOMINIO</t>
  </si>
  <si>
    <t>AUXILIAR DE TOPOGRAFO</t>
  </si>
  <si>
    <t>JEFE BRIGADA DE CAMPO</t>
  </si>
  <si>
    <t>OPERADOR RETROEXCAVADORA</t>
  </si>
  <si>
    <t>PROMOTOR</t>
  </si>
  <si>
    <t>VERIFICADOR SANITARIO</t>
  </si>
  <si>
    <t>DIRECTOR</t>
  </si>
  <si>
    <t>COMANDANTE DE BOMBEROS</t>
  </si>
  <si>
    <t>VIGILANTE - 1</t>
  </si>
  <si>
    <t>SECRETARIA - B</t>
  </si>
  <si>
    <t>ASISTENTE ADMTVO</t>
  </si>
  <si>
    <t>ENCARGADO DE INFORMATICA</t>
  </si>
  <si>
    <t>ENCARGADO UNID DEPORTIVA</t>
  </si>
  <si>
    <t>ENC DE CONTABILIDAD</t>
  </si>
  <si>
    <t>ENCARGADO RELAC PUBL</t>
  </si>
  <si>
    <t>INSPECTOR FISCALIZACION</t>
  </si>
  <si>
    <t>AUX ATENCION CIUDADANA</t>
  </si>
  <si>
    <t>CAJERO</t>
  </si>
  <si>
    <t>ELECTRICISTA</t>
  </si>
  <si>
    <t>AUXILIAR DE OBRAS PUBLICA</t>
  </si>
  <si>
    <t>AUXILIAR MANTENIMIENTO</t>
  </si>
  <si>
    <t>JUEZ MUNICIPAL</t>
  </si>
  <si>
    <t>GUADABOSQUES</t>
  </si>
  <si>
    <t>PSICOLOGA</t>
  </si>
  <si>
    <t>SECRETARIA - E</t>
  </si>
  <si>
    <t>AUXILIAR ADMTVO - G</t>
  </si>
  <si>
    <t>SECRETARIA - C</t>
  </si>
  <si>
    <t>AUXILIAR DE PLANEACION</t>
  </si>
  <si>
    <t>AUXILIAR DE MANTENIMIENTO</t>
  </si>
  <si>
    <t>AUXILIAR DE MANTENIMIENTO-1</t>
  </si>
  <si>
    <t>AUXILIAR DE INFORMACION</t>
  </si>
  <si>
    <t>AUXILIAR ADMINISTRATIVO</t>
  </si>
  <si>
    <t>MANTENIMIENTO GENERAL</t>
  </si>
  <si>
    <t>OPER. VEH. PESA - C</t>
  </si>
  <si>
    <t>OPERADOR DE VEHICULO</t>
  </si>
  <si>
    <t>OPERADOR VEH PESADO - A</t>
  </si>
  <si>
    <t>INSPECTOR MERCADOS</t>
  </si>
  <si>
    <t>OPERARIO DE VEHICULO</t>
  </si>
  <si>
    <t>ENCARGADO PANTEON STA ANA</t>
  </si>
  <si>
    <t>AUXILIAR ELECTRICISTA</t>
  </si>
  <si>
    <t>CHECADOR DE TOLVAS</t>
  </si>
  <si>
    <t>CHOFER - B -</t>
  </si>
  <si>
    <t>OFICIAL BACHEO Y DRENAJE</t>
  </si>
  <si>
    <t>OPER. VEHIC. PESA - B</t>
  </si>
  <si>
    <t>AUX. ADMTVO</t>
  </si>
  <si>
    <t>INSPECTOR DES. URBANO</t>
  </si>
  <si>
    <t>AUXILIAR CONTABLE - B</t>
  </si>
  <si>
    <t>CHOFER - B</t>
  </si>
  <si>
    <t>SUPERVISOR DE AREA</t>
  </si>
  <si>
    <t>AUXILIAR DE PROTECCION CI</t>
  </si>
  <si>
    <t>AGENTE DE MOVILIDAD</t>
  </si>
  <si>
    <t>AGENTE DE VIALIDAD Y TRAN</t>
  </si>
  <si>
    <t>PROMOTOR Y LOGISTICA</t>
  </si>
  <si>
    <t>SUPERVISOR DE LIMPIA</t>
  </si>
  <si>
    <t>RECAUDADOR DE PLAZA</t>
  </si>
  <si>
    <t>AUXILIAR ADMTVO-1</t>
  </si>
  <si>
    <t>JARDINERO</t>
  </si>
  <si>
    <t>CAJERO DE MODULO</t>
  </si>
  <si>
    <t>TELEFONISTA</t>
  </si>
  <si>
    <t>ALMACENISTA</t>
  </si>
  <si>
    <t>VELADOR</t>
  </si>
  <si>
    <t>PEON RTRO</t>
  </si>
  <si>
    <t>PEON OBP</t>
  </si>
  <si>
    <t>ENCARGADO BIBLIOTECA</t>
  </si>
  <si>
    <t>PEON</t>
  </si>
  <si>
    <t>PEON DSA</t>
  </si>
  <si>
    <t>INSPECTOR ECOLOGIA</t>
  </si>
  <si>
    <t>AUXILIAR PREVENCION DELIT</t>
  </si>
  <si>
    <t>INTENDENTE - A</t>
  </si>
  <si>
    <t>VIGILANTE -B-</t>
  </si>
  <si>
    <t>NOTIFICADOR</t>
  </si>
  <si>
    <t>CORRALERO DE RASTRO</t>
  </si>
  <si>
    <t>OPERARIO DE RASTRO</t>
  </si>
  <si>
    <t>VIGILANTE DE PANTEON</t>
  </si>
  <si>
    <t>AUXILIAR DE MECANICO</t>
  </si>
  <si>
    <t>AUXILIAR ADMINSITRATIVO</t>
  </si>
  <si>
    <t>CHOFER - C</t>
  </si>
  <si>
    <t>INTENDENTE - B</t>
  </si>
  <si>
    <t>AUX TECNICO EN GESTION</t>
  </si>
  <si>
    <t>AUXILIAR CRUZ ROJA</t>
  </si>
  <si>
    <t>BOMBERO</t>
  </si>
  <si>
    <t>VIGILANTE -C-</t>
  </si>
  <si>
    <t>CRONISTA DE LA CIUDAD</t>
  </si>
  <si>
    <t>VIGILANTE -D-</t>
  </si>
  <si>
    <t>VIGILANTE -A-</t>
  </si>
  <si>
    <t>PEON-1</t>
  </si>
  <si>
    <t>PEON PYJ</t>
  </si>
  <si>
    <t>PEON PYJ-1</t>
  </si>
  <si>
    <t>PEON PMU</t>
  </si>
  <si>
    <t>PEON LIM</t>
  </si>
  <si>
    <t>MONITORISTA DESPACHADOR</t>
  </si>
  <si>
    <t xml:space="preserve">          PROYECTO DEL PRESUPUESTO DE EGRESOS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</si>
</sst>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8"/>
      <color theme="1"/>
      <name val="Courier New"/>
      <family val="2"/>
    </font>
    <font>
      <sz val="8"/>
      <color theme="1"/>
      <name val="Courier New"/>
      <family val="2"/>
    </font>
    <font>
      <b/>
      <sz val="10"/>
      <color theme="4" tint="-0.249977111117893"/>
      <name val="Arial"/>
      <family val="2"/>
    </font>
    <font>
      <sz val="10"/>
      <color theme="1"/>
      <name val="Courier New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Microsoft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164" fontId="5" fillId="2" borderId="2" xfId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164" fontId="3" fillId="0" borderId="0" xfId="1" applyFont="1"/>
    <xf numFmtId="0" fontId="4" fillId="3" borderId="2" xfId="0" applyFont="1" applyFill="1" applyBorder="1" applyAlignment="1">
      <alignment horizontal="justify" vertical="top" wrapText="1"/>
    </xf>
    <xf numFmtId="164" fontId="4" fillId="3" borderId="2" xfId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164" fontId="6" fillId="0" borderId="2" xfId="1" applyFont="1" applyBorder="1" applyAlignment="1">
      <alignment horizontal="center" vertical="top" wrapText="1"/>
    </xf>
    <xf numFmtId="0" fontId="3" fillId="0" borderId="0" xfId="0" applyFont="1" applyBorder="1"/>
    <xf numFmtId="164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64" fontId="6" fillId="0" borderId="2" xfId="1" applyFont="1" applyBorder="1" applyAlignment="1">
      <alignment horizontal="justify" vertical="top" wrapText="1"/>
    </xf>
    <xf numFmtId="0" fontId="7" fillId="2" borderId="2" xfId="0" applyFont="1" applyFill="1" applyBorder="1" applyAlignment="1">
      <alignment horizontal="center" vertical="top" wrapText="1"/>
    </xf>
    <xf numFmtId="164" fontId="7" fillId="2" borderId="2" xfId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justify" vertical="center" wrapText="1"/>
    </xf>
  </cellXfs>
  <cellStyles count="4">
    <cellStyle name="Millares" xfId="1" builtinId="3"/>
    <cellStyle name="Millares 2" xfId="2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0</xdr:row>
      <xdr:rowOff>124642</xdr:rowOff>
    </xdr:from>
    <xdr:to>
      <xdr:col>0</xdr:col>
      <xdr:colOff>1220933</xdr:colOff>
      <xdr:row>5</xdr:row>
      <xdr:rowOff>8659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B1823063-07A0-6EAA-A531-D62DF1FD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24642"/>
          <a:ext cx="1168978" cy="760317"/>
        </a:xfrm>
        <a:prstGeom prst="rect">
          <a:avLst/>
        </a:prstGeom>
      </xdr:spPr>
    </xdr:pic>
    <xdr:clientData/>
  </xdr:twoCellAnchor>
  <xdr:twoCellAnchor editAs="oneCell">
    <xdr:from>
      <xdr:col>2</xdr:col>
      <xdr:colOff>1229591</xdr:colOff>
      <xdr:row>0</xdr:row>
      <xdr:rowOff>119226</xdr:rowOff>
    </xdr:from>
    <xdr:to>
      <xdr:col>3</xdr:col>
      <xdr:colOff>934890</xdr:colOff>
      <xdr:row>4</xdr:row>
      <xdr:rowOff>100445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FF74E94C-390C-46C7-A08B-E57093273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131" y="119226"/>
          <a:ext cx="1000699" cy="682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0"/>
  <sheetViews>
    <sheetView showGridLines="0" tabSelected="1" zoomScale="110" zoomScaleNormal="110" workbookViewId="0">
      <selection activeCell="C8" sqref="C8"/>
    </sheetView>
  </sheetViews>
  <sheetFormatPr baseColWidth="10" defaultColWidth="12.75" defaultRowHeight="13.8" x14ac:dyDescent="0.3"/>
  <cols>
    <col min="1" max="1" width="65.125" style="2" bestFit="1" customWidth="1"/>
    <col min="2" max="2" width="18.25" style="6" bestFit="1" customWidth="1"/>
    <col min="3" max="3" width="21.25" style="2" bestFit="1" customWidth="1"/>
    <col min="4" max="4" width="15.375" style="2" bestFit="1" customWidth="1"/>
    <col min="5" max="16384" width="12.75" style="2"/>
  </cols>
  <sheetData>
    <row r="1" spans="1:4" x14ac:dyDescent="0.3">
      <c r="A1" s="1" t="s">
        <v>0</v>
      </c>
      <c r="B1" s="1"/>
      <c r="C1" s="1"/>
      <c r="D1" s="1"/>
    </row>
    <row r="2" spans="1:4" x14ac:dyDescent="0.3">
      <c r="A2" s="1" t="s">
        <v>326</v>
      </c>
      <c r="B2" s="1"/>
      <c r="C2" s="1"/>
      <c r="D2" s="1"/>
    </row>
    <row r="3" spans="1:4" x14ac:dyDescent="0.3">
      <c r="A3" s="1" t="s">
        <v>1</v>
      </c>
      <c r="B3" s="1"/>
      <c r="C3" s="1"/>
      <c r="D3" s="1"/>
    </row>
    <row r="4" spans="1:4" x14ac:dyDescent="0.3">
      <c r="A4" s="1" t="s">
        <v>2</v>
      </c>
      <c r="B4" s="1"/>
      <c r="C4" s="1"/>
      <c r="D4" s="1"/>
    </row>
    <row r="5" spans="1:4" x14ac:dyDescent="0.3">
      <c r="A5" s="1" t="s">
        <v>3</v>
      </c>
      <c r="B5" s="1"/>
      <c r="C5" s="1"/>
      <c r="D5" s="1"/>
    </row>
    <row r="6" spans="1:4" x14ac:dyDescent="0.3">
      <c r="A6" s="3"/>
      <c r="B6" s="4" t="s">
        <v>4</v>
      </c>
    </row>
    <row r="7" spans="1:4" x14ac:dyDescent="0.3">
      <c r="A7" s="5" t="s">
        <v>5</v>
      </c>
      <c r="B7" s="4">
        <f>+B8+B16+B26+B36+B46+B56+B60+B68+B72</f>
        <v>697764168.79999995</v>
      </c>
      <c r="C7" s="6"/>
    </row>
    <row r="8" spans="1:4" x14ac:dyDescent="0.3">
      <c r="A8" s="7" t="s">
        <v>6</v>
      </c>
      <c r="B8" s="8">
        <f>+SUM(B9:B15)</f>
        <v>254415688.96999997</v>
      </c>
    </row>
    <row r="9" spans="1:4" x14ac:dyDescent="0.3">
      <c r="A9" s="9" t="s">
        <v>7</v>
      </c>
      <c r="B9" s="10">
        <v>162349519.35999998</v>
      </c>
    </row>
    <row r="10" spans="1:4" x14ac:dyDescent="0.3">
      <c r="A10" s="9" t="s">
        <v>8</v>
      </c>
      <c r="B10" s="10">
        <v>6563602.29</v>
      </c>
      <c r="D10" s="11"/>
    </row>
    <row r="11" spans="1:4" x14ac:dyDescent="0.3">
      <c r="A11" s="9" t="s">
        <v>9</v>
      </c>
      <c r="B11" s="10">
        <v>31954846.25</v>
      </c>
    </row>
    <row r="12" spans="1:4" x14ac:dyDescent="0.3">
      <c r="A12" s="9" t="s">
        <v>10</v>
      </c>
      <c r="B12" s="10">
        <v>26620000</v>
      </c>
    </row>
    <row r="13" spans="1:4" x14ac:dyDescent="0.3">
      <c r="A13" s="9" t="s">
        <v>11</v>
      </c>
      <c r="B13" s="10">
        <v>26927721.07</v>
      </c>
    </row>
    <row r="14" spans="1:4" x14ac:dyDescent="0.3">
      <c r="A14" s="9" t="s">
        <v>12</v>
      </c>
      <c r="B14" s="10">
        <v>0</v>
      </c>
    </row>
    <row r="15" spans="1:4" x14ac:dyDescent="0.3">
      <c r="A15" s="9" t="s">
        <v>13</v>
      </c>
      <c r="B15" s="10">
        <v>0</v>
      </c>
    </row>
    <row r="16" spans="1:4" x14ac:dyDescent="0.3">
      <c r="A16" s="7" t="s">
        <v>14</v>
      </c>
      <c r="B16" s="8">
        <f>+SUM(B17:B25)</f>
        <v>33171110.41</v>
      </c>
    </row>
    <row r="17" spans="1:2" ht="26.4" x14ac:dyDescent="0.3">
      <c r="A17" s="9" t="s">
        <v>15</v>
      </c>
      <c r="B17" s="12">
        <v>2475000</v>
      </c>
    </row>
    <row r="18" spans="1:2" x14ac:dyDescent="0.3">
      <c r="A18" s="9" t="s">
        <v>16</v>
      </c>
      <c r="B18" s="10">
        <v>880000</v>
      </c>
    </row>
    <row r="19" spans="1:2" x14ac:dyDescent="0.3">
      <c r="A19" s="9" t="s">
        <v>17</v>
      </c>
      <c r="B19" s="10">
        <v>0</v>
      </c>
    </row>
    <row r="20" spans="1:2" x14ac:dyDescent="0.3">
      <c r="A20" s="9" t="s">
        <v>18</v>
      </c>
      <c r="B20" s="10">
        <v>5880000</v>
      </c>
    </row>
    <row r="21" spans="1:2" x14ac:dyDescent="0.3">
      <c r="A21" s="9" t="s">
        <v>19</v>
      </c>
      <c r="B21" s="10">
        <v>400000</v>
      </c>
    </row>
    <row r="22" spans="1:2" x14ac:dyDescent="0.3">
      <c r="A22" s="9" t="s">
        <v>20</v>
      </c>
      <c r="B22" s="10">
        <v>16656000</v>
      </c>
    </row>
    <row r="23" spans="1:2" x14ac:dyDescent="0.3">
      <c r="A23" s="9" t="s">
        <v>21</v>
      </c>
      <c r="B23" s="10">
        <v>4610110.41</v>
      </c>
    </row>
    <row r="24" spans="1:2" x14ac:dyDescent="0.3">
      <c r="A24" s="9" t="s">
        <v>22</v>
      </c>
      <c r="B24" s="10">
        <v>40000</v>
      </c>
    </row>
    <row r="25" spans="1:2" x14ac:dyDescent="0.3">
      <c r="A25" s="9" t="s">
        <v>23</v>
      </c>
      <c r="B25" s="10">
        <v>2230000</v>
      </c>
    </row>
    <row r="26" spans="1:2" x14ac:dyDescent="0.3">
      <c r="A26" s="7" t="s">
        <v>24</v>
      </c>
      <c r="B26" s="8">
        <f>+SUM(B27:B35)</f>
        <v>96376863.649999991</v>
      </c>
    </row>
    <row r="27" spans="1:2" x14ac:dyDescent="0.3">
      <c r="A27" s="9" t="s">
        <v>25</v>
      </c>
      <c r="B27" s="10">
        <v>35694283.009999998</v>
      </c>
    </row>
    <row r="28" spans="1:2" x14ac:dyDescent="0.3">
      <c r="A28" s="9" t="s">
        <v>26</v>
      </c>
      <c r="B28" s="10">
        <v>5140000</v>
      </c>
    </row>
    <row r="29" spans="1:2" x14ac:dyDescent="0.3">
      <c r="A29" s="9" t="s">
        <v>27</v>
      </c>
      <c r="B29" s="10">
        <v>6437000</v>
      </c>
    </row>
    <row r="30" spans="1:2" x14ac:dyDescent="0.3">
      <c r="A30" s="9" t="s">
        <v>28</v>
      </c>
      <c r="B30" s="10">
        <v>2450000</v>
      </c>
    </row>
    <row r="31" spans="1:2" x14ac:dyDescent="0.3">
      <c r="A31" s="9" t="s">
        <v>29</v>
      </c>
      <c r="B31" s="10">
        <v>10155000</v>
      </c>
    </row>
    <row r="32" spans="1:2" x14ac:dyDescent="0.3">
      <c r="A32" s="9" t="s">
        <v>30</v>
      </c>
      <c r="B32" s="10">
        <v>4925000</v>
      </c>
    </row>
    <row r="33" spans="1:2" x14ac:dyDescent="0.3">
      <c r="A33" s="9" t="s">
        <v>31</v>
      </c>
      <c r="B33" s="10">
        <v>720000</v>
      </c>
    </row>
    <row r="34" spans="1:2" x14ac:dyDescent="0.3">
      <c r="A34" s="9" t="s">
        <v>32</v>
      </c>
      <c r="B34" s="10">
        <v>18814000</v>
      </c>
    </row>
    <row r="35" spans="1:2" x14ac:dyDescent="0.3">
      <c r="A35" s="9" t="s">
        <v>33</v>
      </c>
      <c r="B35" s="10">
        <v>12041580.640000001</v>
      </c>
    </row>
    <row r="36" spans="1:2" x14ac:dyDescent="0.3">
      <c r="A36" s="7" t="s">
        <v>34</v>
      </c>
      <c r="B36" s="8">
        <f>+SUM(B37:B45)</f>
        <v>34678635.719999999</v>
      </c>
    </row>
    <row r="37" spans="1:2" x14ac:dyDescent="0.3">
      <c r="A37" s="9" t="s">
        <v>35</v>
      </c>
      <c r="B37" s="10">
        <v>10957055.720000001</v>
      </c>
    </row>
    <row r="38" spans="1:2" x14ac:dyDescent="0.3">
      <c r="A38" s="9" t="s">
        <v>36</v>
      </c>
      <c r="B38" s="10">
        <v>0</v>
      </c>
    </row>
    <row r="39" spans="1:2" x14ac:dyDescent="0.3">
      <c r="A39" s="9" t="s">
        <v>37</v>
      </c>
      <c r="B39" s="10">
        <v>0</v>
      </c>
    </row>
    <row r="40" spans="1:2" x14ac:dyDescent="0.3">
      <c r="A40" s="9" t="s">
        <v>38</v>
      </c>
      <c r="B40" s="10">
        <v>23721580</v>
      </c>
    </row>
    <row r="41" spans="1:2" x14ac:dyDescent="0.3">
      <c r="A41" s="9" t="s">
        <v>39</v>
      </c>
      <c r="B41" s="10">
        <v>0</v>
      </c>
    </row>
    <row r="42" spans="1:2" x14ac:dyDescent="0.3">
      <c r="A42" s="9" t="s">
        <v>40</v>
      </c>
      <c r="B42" s="10">
        <v>0</v>
      </c>
    </row>
    <row r="43" spans="1:2" x14ac:dyDescent="0.3">
      <c r="A43" s="9" t="s">
        <v>41</v>
      </c>
      <c r="B43" s="10">
        <v>0</v>
      </c>
    </row>
    <row r="44" spans="1:2" x14ac:dyDescent="0.3">
      <c r="A44" s="9" t="s">
        <v>42</v>
      </c>
      <c r="B44" s="10">
        <v>0</v>
      </c>
    </row>
    <row r="45" spans="1:2" x14ac:dyDescent="0.3">
      <c r="A45" s="9" t="s">
        <v>43</v>
      </c>
      <c r="B45" s="10">
        <v>0</v>
      </c>
    </row>
    <row r="46" spans="1:2" x14ac:dyDescent="0.3">
      <c r="A46" s="7" t="s">
        <v>44</v>
      </c>
      <c r="B46" s="8">
        <f>+SUM(B47:B55)</f>
        <v>4165000</v>
      </c>
    </row>
    <row r="47" spans="1:2" x14ac:dyDescent="0.3">
      <c r="A47" s="9" t="s">
        <v>45</v>
      </c>
      <c r="B47" s="10">
        <v>1485000</v>
      </c>
    </row>
    <row r="48" spans="1:2" x14ac:dyDescent="0.3">
      <c r="A48" s="9" t="s">
        <v>46</v>
      </c>
      <c r="B48" s="10">
        <v>200000</v>
      </c>
    </row>
    <row r="49" spans="1:2" x14ac:dyDescent="0.3">
      <c r="A49" s="9" t="s">
        <v>47</v>
      </c>
      <c r="B49" s="10">
        <v>0</v>
      </c>
    </row>
    <row r="50" spans="1:2" x14ac:dyDescent="0.3">
      <c r="A50" s="9" t="s">
        <v>48</v>
      </c>
      <c r="B50" s="10">
        <v>1050000</v>
      </c>
    </row>
    <row r="51" spans="1:2" x14ac:dyDescent="0.3">
      <c r="A51" s="9" t="s">
        <v>49</v>
      </c>
      <c r="B51" s="10">
        <v>0</v>
      </c>
    </row>
    <row r="52" spans="1:2" x14ac:dyDescent="0.3">
      <c r="A52" s="9" t="s">
        <v>50</v>
      </c>
      <c r="B52" s="10">
        <v>1330000</v>
      </c>
    </row>
    <row r="53" spans="1:2" x14ac:dyDescent="0.3">
      <c r="A53" s="9" t="s">
        <v>51</v>
      </c>
      <c r="B53" s="10">
        <v>0</v>
      </c>
    </row>
    <row r="54" spans="1:2" x14ac:dyDescent="0.3">
      <c r="A54" s="9" t="s">
        <v>52</v>
      </c>
      <c r="B54" s="10">
        <v>0</v>
      </c>
    </row>
    <row r="55" spans="1:2" x14ac:dyDescent="0.3">
      <c r="A55" s="9" t="s">
        <v>53</v>
      </c>
      <c r="B55" s="10">
        <v>100000</v>
      </c>
    </row>
    <row r="56" spans="1:2" x14ac:dyDescent="0.3">
      <c r="A56" s="7" t="s">
        <v>54</v>
      </c>
      <c r="B56" s="8">
        <f>+SUM(B57:B59)</f>
        <v>262807470.05000001</v>
      </c>
    </row>
    <row r="57" spans="1:2" x14ac:dyDescent="0.3">
      <c r="A57" s="9" t="s">
        <v>55</v>
      </c>
      <c r="B57" s="10">
        <v>242177470.05000001</v>
      </c>
    </row>
    <row r="58" spans="1:2" x14ac:dyDescent="0.3">
      <c r="A58" s="9" t="s">
        <v>56</v>
      </c>
      <c r="B58" s="10">
        <v>16515544.83</v>
      </c>
    </row>
    <row r="59" spans="1:2" x14ac:dyDescent="0.3">
      <c r="A59" s="9" t="s">
        <v>57</v>
      </c>
      <c r="B59" s="10">
        <v>4114455.17</v>
      </c>
    </row>
    <row r="60" spans="1:2" x14ac:dyDescent="0.3">
      <c r="A60" s="7" t="s">
        <v>58</v>
      </c>
      <c r="B60" s="8">
        <f>+SUM(B61:B67)</f>
        <v>0</v>
      </c>
    </row>
    <row r="61" spans="1:2" x14ac:dyDescent="0.3">
      <c r="A61" s="9" t="s">
        <v>59</v>
      </c>
      <c r="B61" s="10">
        <v>0</v>
      </c>
    </row>
    <row r="62" spans="1:2" x14ac:dyDescent="0.3">
      <c r="A62" s="9" t="s">
        <v>60</v>
      </c>
      <c r="B62" s="10">
        <v>0</v>
      </c>
    </row>
    <row r="63" spans="1:2" x14ac:dyDescent="0.3">
      <c r="A63" s="9" t="s">
        <v>61</v>
      </c>
      <c r="B63" s="10">
        <v>0</v>
      </c>
    </row>
    <row r="64" spans="1:2" x14ac:dyDescent="0.3">
      <c r="A64" s="9" t="s">
        <v>62</v>
      </c>
      <c r="B64" s="10">
        <v>0</v>
      </c>
    </row>
    <row r="65" spans="1:2" x14ac:dyDescent="0.3">
      <c r="A65" s="9" t="s">
        <v>63</v>
      </c>
      <c r="B65" s="10">
        <v>0</v>
      </c>
    </row>
    <row r="66" spans="1:2" x14ac:dyDescent="0.3">
      <c r="A66" s="9" t="s">
        <v>64</v>
      </c>
      <c r="B66" s="10">
        <v>0</v>
      </c>
    </row>
    <row r="67" spans="1:2" x14ac:dyDescent="0.3">
      <c r="A67" s="9" t="s">
        <v>65</v>
      </c>
      <c r="B67" s="10">
        <v>0</v>
      </c>
    </row>
    <row r="68" spans="1:2" x14ac:dyDescent="0.3">
      <c r="A68" s="7" t="s">
        <v>66</v>
      </c>
      <c r="B68" s="8">
        <f>+SUM(B69:B71)</f>
        <v>12149400</v>
      </c>
    </row>
    <row r="69" spans="1:2" x14ac:dyDescent="0.3">
      <c r="A69" s="9" t="s">
        <v>67</v>
      </c>
      <c r="B69" s="10">
        <v>0</v>
      </c>
    </row>
    <row r="70" spans="1:2" x14ac:dyDescent="0.3">
      <c r="A70" s="9" t="s">
        <v>68</v>
      </c>
      <c r="B70" s="10">
        <v>0</v>
      </c>
    </row>
    <row r="71" spans="1:2" x14ac:dyDescent="0.3">
      <c r="A71" s="9" t="s">
        <v>69</v>
      </c>
      <c r="B71" s="10">
        <v>12149400</v>
      </c>
    </row>
    <row r="72" spans="1:2" x14ac:dyDescent="0.3">
      <c r="A72" s="7" t="s">
        <v>70</v>
      </c>
      <c r="B72" s="8">
        <f>+SUM(B73:B79)</f>
        <v>0</v>
      </c>
    </row>
    <row r="73" spans="1:2" x14ac:dyDescent="0.3">
      <c r="A73" s="9" t="s">
        <v>71</v>
      </c>
      <c r="B73" s="10">
        <v>0</v>
      </c>
    </row>
    <row r="74" spans="1:2" x14ac:dyDescent="0.3">
      <c r="A74" s="9" t="s">
        <v>72</v>
      </c>
      <c r="B74" s="10">
        <v>0</v>
      </c>
    </row>
    <row r="75" spans="1:2" x14ac:dyDescent="0.3">
      <c r="A75" s="9" t="s">
        <v>73</v>
      </c>
      <c r="B75" s="10">
        <v>0</v>
      </c>
    </row>
    <row r="76" spans="1:2" x14ac:dyDescent="0.3">
      <c r="A76" s="9" t="s">
        <v>74</v>
      </c>
      <c r="B76" s="10">
        <v>0</v>
      </c>
    </row>
    <row r="77" spans="1:2" x14ac:dyDescent="0.3">
      <c r="A77" s="9" t="s">
        <v>75</v>
      </c>
      <c r="B77" s="10">
        <v>0</v>
      </c>
    </row>
    <row r="78" spans="1:2" x14ac:dyDescent="0.3">
      <c r="A78" s="9" t="s">
        <v>76</v>
      </c>
      <c r="B78" s="10">
        <v>0</v>
      </c>
    </row>
    <row r="79" spans="1:2" x14ac:dyDescent="0.3">
      <c r="A79" s="9" t="s">
        <v>77</v>
      </c>
      <c r="B79" s="10">
        <v>0</v>
      </c>
    </row>
    <row r="80" spans="1:2" x14ac:dyDescent="0.3">
      <c r="A80" s="13"/>
    </row>
    <row r="81" spans="1:2" x14ac:dyDescent="0.3">
      <c r="A81" s="14" t="s">
        <v>78</v>
      </c>
      <c r="B81" s="15"/>
    </row>
    <row r="82" spans="1:2" x14ac:dyDescent="0.3">
      <c r="A82" s="16" t="s">
        <v>79</v>
      </c>
      <c r="B82" s="17"/>
    </row>
    <row r="83" spans="1:2" x14ac:dyDescent="0.3">
      <c r="A83" s="5" t="s">
        <v>80</v>
      </c>
      <c r="B83" s="4" t="s">
        <v>4</v>
      </c>
    </row>
    <row r="84" spans="1:2" x14ac:dyDescent="0.3">
      <c r="A84" s="5" t="s">
        <v>5</v>
      </c>
      <c r="B84" s="4">
        <f>+SUM(B85:B89)</f>
        <v>0</v>
      </c>
    </row>
    <row r="85" spans="1:2" x14ac:dyDescent="0.3">
      <c r="A85" s="9" t="s">
        <v>81</v>
      </c>
      <c r="B85" s="18">
        <v>0</v>
      </c>
    </row>
    <row r="86" spans="1:2" x14ac:dyDescent="0.3">
      <c r="A86" s="9" t="s">
        <v>82</v>
      </c>
      <c r="B86" s="18">
        <v>0</v>
      </c>
    </row>
    <row r="87" spans="1:2" x14ac:dyDescent="0.3">
      <c r="A87" s="9" t="s">
        <v>83</v>
      </c>
      <c r="B87" s="18">
        <v>0</v>
      </c>
    </row>
    <row r="88" spans="1:2" x14ac:dyDescent="0.3">
      <c r="A88" s="9" t="s">
        <v>84</v>
      </c>
      <c r="B88" s="18">
        <v>0</v>
      </c>
    </row>
    <row r="89" spans="1:2" x14ac:dyDescent="0.3">
      <c r="A89" s="9" t="s">
        <v>85</v>
      </c>
      <c r="B89" s="18">
        <v>0</v>
      </c>
    </row>
    <row r="90" spans="1:2" x14ac:dyDescent="0.3">
      <c r="A90" s="13"/>
    </row>
    <row r="91" spans="1:2" x14ac:dyDescent="0.3">
      <c r="A91" s="16" t="s">
        <v>78</v>
      </c>
      <c r="B91" s="17"/>
    </row>
    <row r="92" spans="1:2" ht="13.5" customHeight="1" x14ac:dyDescent="0.3">
      <c r="A92" s="16" t="str">
        <f>+A82</f>
        <v>ORIGINAL DEL PRESUPUESTO DE EGRESOS PARA EL EJERCICIO FISCAL 2022</v>
      </c>
      <c r="B92" s="17"/>
    </row>
    <row r="93" spans="1:2" x14ac:dyDescent="0.3">
      <c r="A93" s="5" t="s">
        <v>80</v>
      </c>
      <c r="B93" s="5" t="s">
        <v>4</v>
      </c>
    </row>
    <row r="94" spans="1:2" x14ac:dyDescent="0.3">
      <c r="A94" s="5" t="s">
        <v>5</v>
      </c>
      <c r="B94" s="4">
        <f>+B95+B96</f>
        <v>315778600.34000003</v>
      </c>
    </row>
    <row r="95" spans="1:2" x14ac:dyDescent="0.3">
      <c r="A95" s="9" t="s">
        <v>86</v>
      </c>
      <c r="B95" s="18">
        <v>315778600.34000003</v>
      </c>
    </row>
    <row r="96" spans="1:2" x14ac:dyDescent="0.3">
      <c r="A96" s="9" t="s">
        <v>85</v>
      </c>
      <c r="B96" s="18">
        <f>+B88</f>
        <v>0</v>
      </c>
    </row>
    <row r="97" spans="1:2" x14ac:dyDescent="0.3">
      <c r="A97" s="9"/>
      <c r="B97" s="18"/>
    </row>
    <row r="98" spans="1:2" x14ac:dyDescent="0.3">
      <c r="A98" s="13"/>
    </row>
    <row r="99" spans="1:2" x14ac:dyDescent="0.3">
      <c r="A99" s="14" t="s">
        <v>78</v>
      </c>
      <c r="B99" s="15"/>
    </row>
    <row r="100" spans="1:2" x14ac:dyDescent="0.3">
      <c r="A100" s="16" t="str">
        <f>+A92</f>
        <v>ORIGINAL DEL PRESUPUESTO DE EGRESOS PARA EL EJERCICIO FISCAL 2022</v>
      </c>
      <c r="B100" s="17"/>
    </row>
    <row r="101" spans="1:2" x14ac:dyDescent="0.3">
      <c r="A101" s="19" t="s">
        <v>87</v>
      </c>
      <c r="B101" s="20" t="s">
        <v>4</v>
      </c>
    </row>
    <row r="102" spans="1:2" x14ac:dyDescent="0.3">
      <c r="A102" s="5" t="s">
        <v>5</v>
      </c>
      <c r="B102" s="4">
        <f>+SUM(B103:B106)</f>
        <v>697764168.79999995</v>
      </c>
    </row>
    <row r="103" spans="1:2" x14ac:dyDescent="0.3">
      <c r="A103" s="9" t="s">
        <v>88</v>
      </c>
      <c r="B103" s="18">
        <v>313278066.65999997</v>
      </c>
    </row>
    <row r="104" spans="1:2" x14ac:dyDescent="0.3">
      <c r="A104" s="9" t="s">
        <v>89</v>
      </c>
      <c r="B104" s="18">
        <v>33975613.789999999</v>
      </c>
    </row>
    <row r="105" spans="1:2" x14ac:dyDescent="0.3">
      <c r="A105" s="9" t="s">
        <v>90</v>
      </c>
      <c r="B105" s="18">
        <v>339553432.63</v>
      </c>
    </row>
    <row r="106" spans="1:2" x14ac:dyDescent="0.3">
      <c r="A106" s="9" t="s">
        <v>91</v>
      </c>
      <c r="B106" s="18">
        <v>10957055.720000001</v>
      </c>
    </row>
    <row r="107" spans="1:2" x14ac:dyDescent="0.3">
      <c r="A107" s="13"/>
    </row>
    <row r="108" spans="1:2" x14ac:dyDescent="0.3">
      <c r="A108" s="14" t="s">
        <v>78</v>
      </c>
      <c r="B108" s="15"/>
    </row>
    <row r="109" spans="1:2" x14ac:dyDescent="0.3">
      <c r="A109" s="16" t="str">
        <f>+A100</f>
        <v>ORIGINAL DEL PRESUPUESTO DE EGRESOS PARA EL EJERCICIO FISCAL 2022</v>
      </c>
      <c r="B109" s="17"/>
    </row>
    <row r="110" spans="1:2" x14ac:dyDescent="0.3">
      <c r="A110" s="19" t="s">
        <v>92</v>
      </c>
      <c r="B110" s="20" t="s">
        <v>4</v>
      </c>
    </row>
    <row r="111" spans="1:2" x14ac:dyDescent="0.3">
      <c r="A111" s="5" t="s">
        <v>5</v>
      </c>
      <c r="B111" s="4">
        <f>+SUM(B112:B114)</f>
        <v>697764168.79999995</v>
      </c>
    </row>
    <row r="112" spans="1:2" x14ac:dyDescent="0.3">
      <c r="A112" s="9" t="s">
        <v>93</v>
      </c>
      <c r="B112" s="18">
        <v>418642298.75</v>
      </c>
    </row>
    <row r="113" spans="1:4" x14ac:dyDescent="0.3">
      <c r="A113" s="9" t="s">
        <v>94</v>
      </c>
      <c r="B113" s="18">
        <v>279121870.05000001</v>
      </c>
    </row>
    <row r="114" spans="1:4" x14ac:dyDescent="0.3">
      <c r="A114" s="9" t="s">
        <v>95</v>
      </c>
      <c r="B114" s="18">
        <v>0</v>
      </c>
    </row>
    <row r="115" spans="1:4" x14ac:dyDescent="0.3">
      <c r="A115" s="13"/>
    </row>
    <row r="116" spans="1:4" x14ac:dyDescent="0.3">
      <c r="A116" s="21" t="s">
        <v>96</v>
      </c>
      <c r="B116" s="21"/>
      <c r="C116" s="21"/>
      <c r="D116" s="21"/>
    </row>
    <row r="117" spans="1:4" x14ac:dyDescent="0.3">
      <c r="A117" s="21" t="s">
        <v>97</v>
      </c>
      <c r="B117" s="21"/>
      <c r="C117" s="21"/>
      <c r="D117" s="21"/>
    </row>
    <row r="118" spans="1:4" x14ac:dyDescent="0.3">
      <c r="A118" s="22" t="s">
        <v>98</v>
      </c>
      <c r="B118" s="23" t="s">
        <v>99</v>
      </c>
      <c r="C118" s="24" t="s">
        <v>100</v>
      </c>
      <c r="D118" s="24"/>
    </row>
    <row r="119" spans="1:4" x14ac:dyDescent="0.3">
      <c r="A119" s="25"/>
      <c r="B119" s="26"/>
      <c r="C119" s="27" t="s">
        <v>101</v>
      </c>
      <c r="D119" s="27" t="s">
        <v>102</v>
      </c>
    </row>
    <row r="120" spans="1:4" x14ac:dyDescent="0.3">
      <c r="A120" s="28" t="s">
        <v>103</v>
      </c>
      <c r="B120" s="29">
        <v>1</v>
      </c>
      <c r="C120" s="30">
        <v>65394.6</v>
      </c>
      <c r="D120" s="30">
        <v>93404.239999999991</v>
      </c>
    </row>
    <row r="121" spans="1:4" x14ac:dyDescent="0.3">
      <c r="A121" s="28" t="s">
        <v>104</v>
      </c>
      <c r="B121" s="29">
        <v>1</v>
      </c>
      <c r="C121" s="30">
        <v>50450.119999999995</v>
      </c>
      <c r="D121" s="30">
        <v>69433.639999999985</v>
      </c>
    </row>
    <row r="122" spans="1:4" x14ac:dyDescent="0.3">
      <c r="A122" s="28" t="s">
        <v>105</v>
      </c>
      <c r="B122" s="29">
        <v>10</v>
      </c>
      <c r="C122" s="30">
        <v>47781.56</v>
      </c>
      <c r="D122" s="30">
        <v>65021.16</v>
      </c>
    </row>
    <row r="123" spans="1:4" x14ac:dyDescent="0.3">
      <c r="A123" s="28" t="s">
        <v>106</v>
      </c>
      <c r="B123" s="29">
        <v>1</v>
      </c>
      <c r="C123" s="30">
        <v>36701.519999999997</v>
      </c>
      <c r="D123" s="30">
        <v>64833.24</v>
      </c>
    </row>
    <row r="124" spans="1:4" x14ac:dyDescent="0.3">
      <c r="A124" s="28" t="s">
        <v>107</v>
      </c>
      <c r="B124" s="29">
        <v>1</v>
      </c>
      <c r="C124" s="30">
        <v>38536.32</v>
      </c>
      <c r="D124" s="30">
        <v>56393.439999999995</v>
      </c>
    </row>
    <row r="125" spans="1:4" x14ac:dyDescent="0.3">
      <c r="A125" s="28" t="s">
        <v>108</v>
      </c>
      <c r="B125" s="29">
        <v>1</v>
      </c>
      <c r="C125" s="30">
        <v>43854.32</v>
      </c>
      <c r="D125" s="30">
        <v>50950.32</v>
      </c>
    </row>
    <row r="126" spans="1:4" x14ac:dyDescent="0.3">
      <c r="A126" s="28" t="s">
        <v>109</v>
      </c>
      <c r="B126" s="29">
        <v>6</v>
      </c>
      <c r="C126" s="30">
        <v>36524.22</v>
      </c>
      <c r="D126" s="30">
        <v>39984.22</v>
      </c>
    </row>
    <row r="127" spans="1:4" x14ac:dyDescent="0.3">
      <c r="A127" s="28" t="s">
        <v>110</v>
      </c>
      <c r="B127" s="29">
        <v>1</v>
      </c>
      <c r="C127" s="30">
        <v>29044.68</v>
      </c>
      <c r="D127" s="30">
        <v>39409.759999999995</v>
      </c>
    </row>
    <row r="128" spans="1:4" x14ac:dyDescent="0.3">
      <c r="A128" s="28" t="s">
        <v>111</v>
      </c>
      <c r="B128" s="29">
        <v>1</v>
      </c>
      <c r="C128" s="30">
        <v>23608.18</v>
      </c>
      <c r="D128" s="30">
        <v>37976.18</v>
      </c>
    </row>
    <row r="129" spans="1:4" x14ac:dyDescent="0.3">
      <c r="A129" s="28" t="s">
        <v>112</v>
      </c>
      <c r="B129" s="29">
        <v>1</v>
      </c>
      <c r="C129" s="30">
        <v>23608.18</v>
      </c>
      <c r="D129" s="30">
        <v>37895.360000000001</v>
      </c>
    </row>
    <row r="130" spans="1:4" x14ac:dyDescent="0.3">
      <c r="A130" s="28" t="s">
        <v>113</v>
      </c>
      <c r="B130" s="29">
        <v>1</v>
      </c>
      <c r="C130" s="30">
        <v>26243.8</v>
      </c>
      <c r="D130" s="30">
        <v>36611.800000000003</v>
      </c>
    </row>
    <row r="131" spans="1:4" x14ac:dyDescent="0.3">
      <c r="A131" s="28" t="s">
        <v>114</v>
      </c>
      <c r="B131" s="29">
        <v>1</v>
      </c>
      <c r="C131" s="30">
        <v>23608.18</v>
      </c>
      <c r="D131" s="30">
        <v>33976.18</v>
      </c>
    </row>
    <row r="132" spans="1:4" x14ac:dyDescent="0.3">
      <c r="A132" s="28" t="s">
        <v>115</v>
      </c>
      <c r="B132" s="29">
        <v>1</v>
      </c>
      <c r="C132" s="30">
        <v>27900.739999999998</v>
      </c>
      <c r="D132" s="30">
        <v>33848.14</v>
      </c>
    </row>
    <row r="133" spans="1:4" x14ac:dyDescent="0.3">
      <c r="A133" s="28" t="s">
        <v>116</v>
      </c>
      <c r="B133" s="29">
        <v>1</v>
      </c>
      <c r="C133" s="30">
        <v>23608.18</v>
      </c>
      <c r="D133" s="30">
        <v>33973.26</v>
      </c>
    </row>
    <row r="134" spans="1:4" x14ac:dyDescent="0.3">
      <c r="A134" s="28" t="s">
        <v>117</v>
      </c>
      <c r="B134" s="29">
        <v>1</v>
      </c>
      <c r="C134" s="30">
        <v>23608.18</v>
      </c>
      <c r="D134" s="30">
        <v>33973.26</v>
      </c>
    </row>
    <row r="135" spans="1:4" x14ac:dyDescent="0.3">
      <c r="A135" s="28" t="s">
        <v>118</v>
      </c>
      <c r="B135" s="29">
        <v>17</v>
      </c>
      <c r="C135" s="30">
        <v>30454.38</v>
      </c>
      <c r="D135" s="30">
        <v>33626.380000000005</v>
      </c>
    </row>
    <row r="136" spans="1:4" x14ac:dyDescent="0.3">
      <c r="A136" s="28" t="s">
        <v>119</v>
      </c>
      <c r="B136" s="29">
        <v>1</v>
      </c>
      <c r="C136" s="30">
        <v>23608.18</v>
      </c>
      <c r="D136" s="30">
        <v>33976.18</v>
      </c>
    </row>
    <row r="137" spans="1:4" x14ac:dyDescent="0.3">
      <c r="A137" s="28" t="s">
        <v>120</v>
      </c>
      <c r="B137" s="29">
        <v>1</v>
      </c>
      <c r="C137" s="30">
        <v>23608.18</v>
      </c>
      <c r="D137" s="30">
        <v>33976.18</v>
      </c>
    </row>
    <row r="138" spans="1:4" x14ac:dyDescent="0.3">
      <c r="A138" s="28" t="s">
        <v>121</v>
      </c>
      <c r="B138" s="29">
        <v>1</v>
      </c>
      <c r="C138" s="30">
        <v>23113.620000000003</v>
      </c>
      <c r="D138" s="30">
        <v>32855.660000000003</v>
      </c>
    </row>
    <row r="139" spans="1:4" x14ac:dyDescent="0.3">
      <c r="A139" s="28" t="s">
        <v>122</v>
      </c>
      <c r="B139" s="29">
        <v>1</v>
      </c>
      <c r="C139" s="30">
        <v>21439.9</v>
      </c>
      <c r="D139" s="30">
        <v>32408.5</v>
      </c>
    </row>
    <row r="140" spans="1:4" x14ac:dyDescent="0.3">
      <c r="A140" s="28" t="s">
        <v>123</v>
      </c>
      <c r="B140" s="29">
        <v>1</v>
      </c>
      <c r="C140" s="30">
        <v>25378.66</v>
      </c>
      <c r="D140" s="30">
        <v>30426.66</v>
      </c>
    </row>
    <row r="141" spans="1:4" x14ac:dyDescent="0.3">
      <c r="A141" s="28" t="s">
        <v>124</v>
      </c>
      <c r="B141" s="29">
        <v>1</v>
      </c>
      <c r="C141" s="30">
        <v>23608.16</v>
      </c>
      <c r="D141" s="30">
        <v>29953.080000000005</v>
      </c>
    </row>
    <row r="142" spans="1:4" x14ac:dyDescent="0.3">
      <c r="A142" s="28" t="s">
        <v>125</v>
      </c>
      <c r="B142" s="29">
        <v>1</v>
      </c>
      <c r="C142" s="30">
        <v>20420.379999999997</v>
      </c>
      <c r="D142" s="30">
        <v>29922.659999999996</v>
      </c>
    </row>
    <row r="143" spans="1:4" x14ac:dyDescent="0.3">
      <c r="A143" s="28" t="s">
        <v>126</v>
      </c>
      <c r="B143" s="29">
        <v>1</v>
      </c>
      <c r="C143" s="30">
        <v>17527.84</v>
      </c>
      <c r="D143" s="30">
        <v>29576.92</v>
      </c>
    </row>
    <row r="144" spans="1:4" x14ac:dyDescent="0.3">
      <c r="A144" s="28" t="s">
        <v>127</v>
      </c>
      <c r="B144" s="29">
        <v>1</v>
      </c>
      <c r="C144" s="30">
        <v>26742.12</v>
      </c>
      <c r="D144" s="30">
        <v>29375.119999999999</v>
      </c>
    </row>
    <row r="145" spans="1:4" x14ac:dyDescent="0.3">
      <c r="A145" s="28" t="s">
        <v>128</v>
      </c>
      <c r="B145" s="29">
        <v>1</v>
      </c>
      <c r="C145" s="30">
        <v>25378.66</v>
      </c>
      <c r="D145" s="30">
        <v>29346.66</v>
      </c>
    </row>
    <row r="146" spans="1:4" x14ac:dyDescent="0.3">
      <c r="A146" s="28" t="s">
        <v>129</v>
      </c>
      <c r="B146" s="29">
        <v>1</v>
      </c>
      <c r="C146" s="30">
        <v>18492</v>
      </c>
      <c r="D146" s="30">
        <v>28692</v>
      </c>
    </row>
    <row r="147" spans="1:4" x14ac:dyDescent="0.3">
      <c r="A147" s="28" t="s">
        <v>130</v>
      </c>
      <c r="B147" s="29">
        <v>1</v>
      </c>
      <c r="C147" s="30">
        <v>17125.78</v>
      </c>
      <c r="D147" s="30">
        <v>28673.620000000003</v>
      </c>
    </row>
    <row r="148" spans="1:4" x14ac:dyDescent="0.3">
      <c r="A148" s="28" t="s">
        <v>131</v>
      </c>
      <c r="B148" s="29">
        <v>43</v>
      </c>
      <c r="C148" s="30">
        <v>25378.66</v>
      </c>
      <c r="D148" s="30">
        <v>28210.66</v>
      </c>
    </row>
    <row r="149" spans="1:4" x14ac:dyDescent="0.3">
      <c r="A149" s="28" t="s">
        <v>132</v>
      </c>
      <c r="B149" s="29">
        <v>1</v>
      </c>
      <c r="C149" s="30">
        <v>17089.36</v>
      </c>
      <c r="D149" s="30">
        <v>27454.440000000002</v>
      </c>
    </row>
    <row r="150" spans="1:4" x14ac:dyDescent="0.3">
      <c r="A150" s="28" t="s">
        <v>133</v>
      </c>
      <c r="B150" s="29">
        <v>1</v>
      </c>
      <c r="C150" s="30">
        <v>25164.14</v>
      </c>
      <c r="D150" s="30">
        <v>26020.300000000003</v>
      </c>
    </row>
    <row r="151" spans="1:4" x14ac:dyDescent="0.3">
      <c r="A151" s="28" t="s">
        <v>134</v>
      </c>
      <c r="B151" s="29">
        <v>9</v>
      </c>
      <c r="C151" s="30">
        <v>21148.880000000001</v>
      </c>
      <c r="D151" s="30">
        <v>25460.880000000001</v>
      </c>
    </row>
    <row r="152" spans="1:4" x14ac:dyDescent="0.3">
      <c r="A152" s="28" t="s">
        <v>135</v>
      </c>
      <c r="B152" s="29">
        <v>4</v>
      </c>
      <c r="C152" s="30">
        <v>21148.86</v>
      </c>
      <c r="D152" s="30">
        <v>24852.86</v>
      </c>
    </row>
    <row r="153" spans="1:4" x14ac:dyDescent="0.3">
      <c r="A153" s="28" t="s">
        <v>136</v>
      </c>
      <c r="B153" s="29">
        <v>1</v>
      </c>
      <c r="C153" s="30">
        <v>21323.26</v>
      </c>
      <c r="D153" s="30">
        <v>28097.42</v>
      </c>
    </row>
    <row r="154" spans="1:4" x14ac:dyDescent="0.3">
      <c r="A154" s="28" t="s">
        <v>137</v>
      </c>
      <c r="B154" s="29">
        <v>1</v>
      </c>
      <c r="C154" s="30">
        <v>21199.98</v>
      </c>
      <c r="D154" s="30">
        <v>24078.140000000003</v>
      </c>
    </row>
    <row r="155" spans="1:4" x14ac:dyDescent="0.3">
      <c r="A155" s="28" t="s">
        <v>138</v>
      </c>
      <c r="B155" s="29">
        <v>1</v>
      </c>
      <c r="C155" s="30">
        <v>17052</v>
      </c>
      <c r="D155" s="30">
        <v>24252</v>
      </c>
    </row>
    <row r="156" spans="1:4" x14ac:dyDescent="0.3">
      <c r="A156" s="28" t="s">
        <v>139</v>
      </c>
      <c r="B156" s="29">
        <v>2</v>
      </c>
      <c r="C156" s="30">
        <v>17638.28</v>
      </c>
      <c r="D156" s="30">
        <v>23601.199999999997</v>
      </c>
    </row>
    <row r="157" spans="1:4" x14ac:dyDescent="0.3">
      <c r="A157" s="28" t="s">
        <v>140</v>
      </c>
      <c r="B157" s="29">
        <v>214</v>
      </c>
      <c r="C157" s="30">
        <v>21148.880000000001</v>
      </c>
      <c r="D157" s="30">
        <v>23652.880000000001</v>
      </c>
    </row>
    <row r="158" spans="1:4" x14ac:dyDescent="0.3">
      <c r="A158" s="28" t="s">
        <v>141</v>
      </c>
      <c r="B158" s="29">
        <v>1</v>
      </c>
      <c r="C158" s="30">
        <v>13482.960000000001</v>
      </c>
      <c r="D158" s="30">
        <v>22976.520000000004</v>
      </c>
    </row>
    <row r="159" spans="1:4" x14ac:dyDescent="0.3">
      <c r="A159" s="28" t="s">
        <v>142</v>
      </c>
      <c r="B159" s="29">
        <v>1</v>
      </c>
      <c r="C159" s="30">
        <v>21323.26</v>
      </c>
      <c r="D159" s="30">
        <v>22787.26</v>
      </c>
    </row>
    <row r="160" spans="1:4" x14ac:dyDescent="0.3">
      <c r="A160" s="28" t="s">
        <v>143</v>
      </c>
      <c r="B160" s="29">
        <v>1</v>
      </c>
      <c r="C160" s="30">
        <v>22808.120000000003</v>
      </c>
      <c r="D160" s="30">
        <v>22808.120000000003</v>
      </c>
    </row>
    <row r="161" spans="1:4" x14ac:dyDescent="0.3">
      <c r="A161" s="28" t="s">
        <v>144</v>
      </c>
      <c r="B161" s="29">
        <v>1</v>
      </c>
      <c r="C161" s="30">
        <v>20785.2</v>
      </c>
      <c r="D161" s="30">
        <v>21845.52</v>
      </c>
    </row>
    <row r="162" spans="1:4" x14ac:dyDescent="0.3">
      <c r="A162" s="28" t="s">
        <v>145</v>
      </c>
      <c r="B162" s="29">
        <v>1</v>
      </c>
      <c r="C162" s="30">
        <v>19183.240000000002</v>
      </c>
      <c r="D162" s="30">
        <v>20983.24</v>
      </c>
    </row>
    <row r="163" spans="1:4" x14ac:dyDescent="0.3">
      <c r="A163" s="28" t="s">
        <v>146</v>
      </c>
      <c r="B163" s="29">
        <v>1</v>
      </c>
      <c r="C163" s="30">
        <v>19183.240000000002</v>
      </c>
      <c r="D163" s="30">
        <v>20983.24</v>
      </c>
    </row>
    <row r="164" spans="1:4" x14ac:dyDescent="0.3">
      <c r="A164" s="28" t="s">
        <v>147</v>
      </c>
      <c r="B164" s="29">
        <v>1</v>
      </c>
      <c r="C164" s="30">
        <v>19183.240000000002</v>
      </c>
      <c r="D164" s="30">
        <v>20983.24</v>
      </c>
    </row>
    <row r="165" spans="1:4" x14ac:dyDescent="0.3">
      <c r="A165" s="28" t="s">
        <v>148</v>
      </c>
      <c r="B165" s="29">
        <v>1</v>
      </c>
      <c r="C165" s="30">
        <v>19183.240000000002</v>
      </c>
      <c r="D165" s="30">
        <v>20983.24</v>
      </c>
    </row>
    <row r="166" spans="1:4" x14ac:dyDescent="0.3">
      <c r="A166" s="28" t="s">
        <v>149</v>
      </c>
      <c r="B166" s="29">
        <v>1</v>
      </c>
      <c r="C166" s="30">
        <v>16179.52</v>
      </c>
      <c r="D166" s="30">
        <v>21021.88</v>
      </c>
    </row>
    <row r="167" spans="1:4" x14ac:dyDescent="0.3">
      <c r="A167" s="28" t="s">
        <v>150</v>
      </c>
      <c r="B167" s="29">
        <v>1</v>
      </c>
      <c r="C167" s="30">
        <v>11446.72</v>
      </c>
      <c r="D167" s="30">
        <v>21814.720000000001</v>
      </c>
    </row>
    <row r="168" spans="1:4" x14ac:dyDescent="0.3">
      <c r="A168" s="28" t="s">
        <v>151</v>
      </c>
      <c r="B168" s="29">
        <v>1</v>
      </c>
      <c r="C168" s="30">
        <v>18815.240000000002</v>
      </c>
      <c r="D168" s="30">
        <v>20133.2</v>
      </c>
    </row>
    <row r="169" spans="1:4" x14ac:dyDescent="0.3">
      <c r="A169" s="28" t="s">
        <v>152</v>
      </c>
      <c r="B169" s="29">
        <v>1</v>
      </c>
      <c r="C169" s="30">
        <v>9219.8000000000011</v>
      </c>
      <c r="D169" s="30">
        <v>19673.239999999998</v>
      </c>
    </row>
    <row r="170" spans="1:4" x14ac:dyDescent="0.3">
      <c r="A170" s="28" t="s">
        <v>153</v>
      </c>
      <c r="B170" s="29">
        <v>1</v>
      </c>
      <c r="C170" s="30">
        <v>17376.96</v>
      </c>
      <c r="D170" s="30">
        <v>19679.68</v>
      </c>
    </row>
    <row r="171" spans="1:4" x14ac:dyDescent="0.3">
      <c r="A171" s="28" t="s">
        <v>154</v>
      </c>
      <c r="B171" s="29">
        <v>2</v>
      </c>
      <c r="C171" s="30">
        <v>17638.28</v>
      </c>
      <c r="D171" s="30">
        <v>19619.760000000002</v>
      </c>
    </row>
    <row r="172" spans="1:4" x14ac:dyDescent="0.3">
      <c r="A172" s="28" t="s">
        <v>155</v>
      </c>
      <c r="B172" s="29">
        <v>5</v>
      </c>
      <c r="C172" s="30">
        <v>14831.24</v>
      </c>
      <c r="D172" s="30">
        <v>19731.239999999998</v>
      </c>
    </row>
    <row r="173" spans="1:4" x14ac:dyDescent="0.3">
      <c r="A173" s="28" t="s">
        <v>156</v>
      </c>
      <c r="B173" s="29">
        <v>1</v>
      </c>
      <c r="C173" s="30">
        <v>17638.28</v>
      </c>
      <c r="D173" s="30">
        <v>19619.760000000002</v>
      </c>
    </row>
    <row r="174" spans="1:4" x14ac:dyDescent="0.3">
      <c r="A174" s="28" t="s">
        <v>157</v>
      </c>
      <c r="B174" s="29">
        <v>1</v>
      </c>
      <c r="C174" s="30">
        <v>17638.28</v>
      </c>
      <c r="D174" s="30">
        <v>19619.760000000002</v>
      </c>
    </row>
    <row r="175" spans="1:4" x14ac:dyDescent="0.3">
      <c r="A175" s="28" t="s">
        <v>158</v>
      </c>
      <c r="B175" s="29">
        <v>1</v>
      </c>
      <c r="C175" s="30">
        <v>16686.579999999998</v>
      </c>
      <c r="D175" s="30">
        <v>19154.819999999996</v>
      </c>
    </row>
    <row r="176" spans="1:4" x14ac:dyDescent="0.3">
      <c r="A176" s="28" t="s">
        <v>159</v>
      </c>
      <c r="B176" s="29">
        <v>2</v>
      </c>
      <c r="C176" s="30">
        <v>14832.380000000001</v>
      </c>
      <c r="D176" s="30">
        <v>19332.38</v>
      </c>
    </row>
    <row r="177" spans="1:4" x14ac:dyDescent="0.3">
      <c r="A177" s="28" t="s">
        <v>160</v>
      </c>
      <c r="B177" s="29">
        <v>1</v>
      </c>
      <c r="C177" s="30">
        <v>17790.539999999997</v>
      </c>
      <c r="D177" s="30">
        <v>18693.259999999998</v>
      </c>
    </row>
    <row r="178" spans="1:4" x14ac:dyDescent="0.3">
      <c r="A178" s="28" t="s">
        <v>161</v>
      </c>
      <c r="B178" s="29">
        <v>1</v>
      </c>
      <c r="C178" s="30">
        <v>6343.56</v>
      </c>
      <c r="D178" s="30">
        <v>7299.44</v>
      </c>
    </row>
    <row r="179" spans="1:4" x14ac:dyDescent="0.3">
      <c r="A179" s="28" t="s">
        <v>162</v>
      </c>
      <c r="B179" s="29">
        <v>1</v>
      </c>
      <c r="C179" s="30">
        <v>18219.96</v>
      </c>
      <c r="D179" s="30">
        <v>19122.68</v>
      </c>
    </row>
    <row r="180" spans="1:4" x14ac:dyDescent="0.3">
      <c r="A180" s="28" t="s">
        <v>163</v>
      </c>
      <c r="B180" s="29">
        <v>1</v>
      </c>
      <c r="C180" s="30">
        <v>12289.86</v>
      </c>
      <c r="D180" s="30">
        <v>18137.939999999999</v>
      </c>
    </row>
    <row r="181" spans="1:4" x14ac:dyDescent="0.3">
      <c r="A181" s="28" t="s">
        <v>164</v>
      </c>
      <c r="B181" s="29">
        <v>1</v>
      </c>
      <c r="C181" s="30">
        <v>12289.86</v>
      </c>
      <c r="D181" s="30">
        <v>18137.98</v>
      </c>
    </row>
    <row r="182" spans="1:4" x14ac:dyDescent="0.3">
      <c r="A182" s="28" t="s">
        <v>165</v>
      </c>
      <c r="B182" s="29">
        <v>1</v>
      </c>
      <c r="C182" s="30">
        <v>13580.560000000001</v>
      </c>
      <c r="D182" s="30">
        <v>18180.560000000001</v>
      </c>
    </row>
    <row r="183" spans="1:4" x14ac:dyDescent="0.3">
      <c r="A183" s="28" t="s">
        <v>166</v>
      </c>
      <c r="B183" s="29">
        <v>1</v>
      </c>
      <c r="C183" s="30">
        <v>13580.560000000001</v>
      </c>
      <c r="D183" s="30">
        <v>17925.72</v>
      </c>
    </row>
    <row r="184" spans="1:4" x14ac:dyDescent="0.3">
      <c r="A184" s="28" t="s">
        <v>167</v>
      </c>
      <c r="B184" s="29">
        <v>4</v>
      </c>
      <c r="C184" s="30">
        <v>14832.380000000001</v>
      </c>
      <c r="D184" s="30">
        <v>17832.38</v>
      </c>
    </row>
    <row r="185" spans="1:4" x14ac:dyDescent="0.3">
      <c r="A185" s="28" t="s">
        <v>168</v>
      </c>
      <c r="B185" s="29">
        <v>1</v>
      </c>
      <c r="C185" s="30">
        <v>16436.02</v>
      </c>
      <c r="D185" s="30">
        <v>17496.34</v>
      </c>
    </row>
    <row r="186" spans="1:4" x14ac:dyDescent="0.3">
      <c r="A186" s="28" t="s">
        <v>169</v>
      </c>
      <c r="B186" s="29">
        <v>1</v>
      </c>
      <c r="C186" s="30">
        <v>15675.48</v>
      </c>
      <c r="D186" s="30">
        <v>17945.280000000002</v>
      </c>
    </row>
    <row r="187" spans="1:4" x14ac:dyDescent="0.3">
      <c r="A187" s="28" t="s">
        <v>170</v>
      </c>
      <c r="B187" s="29">
        <v>1</v>
      </c>
      <c r="C187" s="30">
        <v>16189.26</v>
      </c>
      <c r="D187" s="30">
        <v>16965.260000000002</v>
      </c>
    </row>
    <row r="188" spans="1:4" x14ac:dyDescent="0.3">
      <c r="A188" s="28" t="s">
        <v>171</v>
      </c>
      <c r="B188" s="29">
        <v>1</v>
      </c>
      <c r="C188" s="30">
        <v>10485.519999999999</v>
      </c>
      <c r="D188" s="30">
        <v>16885.519999999997</v>
      </c>
    </row>
    <row r="189" spans="1:4" x14ac:dyDescent="0.3">
      <c r="A189" s="28" t="s">
        <v>172</v>
      </c>
      <c r="B189" s="29">
        <v>6</v>
      </c>
      <c r="C189" s="30">
        <v>14572.560000000001</v>
      </c>
      <c r="D189" s="30">
        <v>15955.800000000003</v>
      </c>
    </row>
    <row r="190" spans="1:4" x14ac:dyDescent="0.3">
      <c r="A190" s="28" t="s">
        <v>173</v>
      </c>
      <c r="B190" s="29">
        <v>1</v>
      </c>
      <c r="C190" s="30">
        <v>13482.960000000001</v>
      </c>
      <c r="D190" s="30">
        <v>15746.960000000001</v>
      </c>
    </row>
    <row r="191" spans="1:4" x14ac:dyDescent="0.3">
      <c r="A191" s="28" t="s">
        <v>174</v>
      </c>
      <c r="B191" s="29">
        <v>1</v>
      </c>
      <c r="C191" s="30">
        <v>10561.22</v>
      </c>
      <c r="D191" s="30">
        <v>15847.9</v>
      </c>
    </row>
    <row r="192" spans="1:4" x14ac:dyDescent="0.3">
      <c r="A192" s="28" t="s">
        <v>175</v>
      </c>
      <c r="B192" s="29">
        <v>2</v>
      </c>
      <c r="C192" s="30">
        <v>12654.16</v>
      </c>
      <c r="D192" s="30">
        <v>15760.759999999998</v>
      </c>
    </row>
    <row r="193" spans="1:4" x14ac:dyDescent="0.3">
      <c r="A193" s="28" t="s">
        <v>176</v>
      </c>
      <c r="B193" s="29">
        <v>1</v>
      </c>
      <c r="C193" s="30">
        <v>11689.62</v>
      </c>
      <c r="D193" s="30">
        <v>15453.62</v>
      </c>
    </row>
    <row r="194" spans="1:4" x14ac:dyDescent="0.3">
      <c r="A194" s="28" t="s">
        <v>177</v>
      </c>
      <c r="B194" s="29">
        <v>1</v>
      </c>
      <c r="C194" s="30">
        <v>10767.660000000002</v>
      </c>
      <c r="D194" s="30">
        <v>15103.660000000002</v>
      </c>
    </row>
    <row r="195" spans="1:4" x14ac:dyDescent="0.3">
      <c r="A195" s="28" t="s">
        <v>178</v>
      </c>
      <c r="B195" s="29">
        <v>1</v>
      </c>
      <c r="C195" s="30">
        <v>14787.18</v>
      </c>
      <c r="D195" s="30">
        <v>15187.18</v>
      </c>
    </row>
    <row r="196" spans="1:4" x14ac:dyDescent="0.3">
      <c r="A196" s="28" t="s">
        <v>179</v>
      </c>
      <c r="B196" s="29">
        <v>1</v>
      </c>
      <c r="C196" s="30">
        <v>10753.72</v>
      </c>
      <c r="D196" s="30">
        <v>14920.199999999999</v>
      </c>
    </row>
    <row r="197" spans="1:4" x14ac:dyDescent="0.3">
      <c r="A197" s="28" t="s">
        <v>180</v>
      </c>
      <c r="B197" s="29">
        <v>3</v>
      </c>
      <c r="C197" s="30">
        <v>14674.12</v>
      </c>
      <c r="D197" s="30">
        <v>14944.12</v>
      </c>
    </row>
    <row r="198" spans="1:4" x14ac:dyDescent="0.3">
      <c r="A198" s="28" t="s">
        <v>181</v>
      </c>
      <c r="B198" s="29">
        <v>2</v>
      </c>
      <c r="C198" s="30">
        <v>13190.18</v>
      </c>
      <c r="D198" s="30">
        <v>15191.18</v>
      </c>
    </row>
    <row r="199" spans="1:4" x14ac:dyDescent="0.3">
      <c r="A199" s="28" t="s">
        <v>182</v>
      </c>
      <c r="B199" s="29">
        <v>1</v>
      </c>
      <c r="C199" s="30">
        <v>13190.18</v>
      </c>
      <c r="D199" s="30">
        <v>14758.18</v>
      </c>
    </row>
    <row r="200" spans="1:4" x14ac:dyDescent="0.3">
      <c r="A200" s="28" t="s">
        <v>183</v>
      </c>
      <c r="B200" s="29">
        <v>1</v>
      </c>
      <c r="C200" s="30">
        <v>13482.44</v>
      </c>
      <c r="D200" s="30">
        <v>14743.000000000002</v>
      </c>
    </row>
    <row r="201" spans="1:4" x14ac:dyDescent="0.3">
      <c r="A201" s="28" t="s">
        <v>184</v>
      </c>
      <c r="B201" s="29">
        <v>1</v>
      </c>
      <c r="C201" s="30">
        <v>11449.68</v>
      </c>
      <c r="D201" s="30">
        <v>14849.68</v>
      </c>
    </row>
    <row r="202" spans="1:4" x14ac:dyDescent="0.3">
      <c r="A202" s="28" t="s">
        <v>185</v>
      </c>
      <c r="B202" s="29">
        <v>2</v>
      </c>
      <c r="C202" s="30">
        <v>10976.72</v>
      </c>
      <c r="D202" s="30">
        <v>15149.6</v>
      </c>
    </row>
    <row r="203" spans="1:4" x14ac:dyDescent="0.3">
      <c r="A203" s="28" t="s">
        <v>186</v>
      </c>
      <c r="B203" s="29">
        <v>1</v>
      </c>
      <c r="C203" s="30">
        <v>13190.18</v>
      </c>
      <c r="D203" s="30">
        <v>14390.86</v>
      </c>
    </row>
    <row r="204" spans="1:4" x14ac:dyDescent="0.3">
      <c r="A204" s="28" t="s">
        <v>187</v>
      </c>
      <c r="B204" s="29">
        <v>1</v>
      </c>
      <c r="C204" s="30">
        <v>13190.18</v>
      </c>
      <c r="D204" s="30">
        <v>14390.86</v>
      </c>
    </row>
    <row r="205" spans="1:4" x14ac:dyDescent="0.3">
      <c r="A205" s="28" t="s">
        <v>188</v>
      </c>
      <c r="B205" s="29">
        <v>3</v>
      </c>
      <c r="C205" s="30">
        <v>13190.18</v>
      </c>
      <c r="D205" s="30">
        <v>14390.939999999999</v>
      </c>
    </row>
    <row r="206" spans="1:4" x14ac:dyDescent="0.3">
      <c r="A206" s="28" t="s">
        <v>188</v>
      </c>
      <c r="B206" s="29">
        <v>3</v>
      </c>
      <c r="C206" s="30">
        <v>13190.28</v>
      </c>
      <c r="D206" s="30">
        <v>14390.960000000001</v>
      </c>
    </row>
    <row r="207" spans="1:4" x14ac:dyDescent="0.3">
      <c r="A207" s="28" t="s">
        <v>189</v>
      </c>
      <c r="B207" s="29">
        <v>2</v>
      </c>
      <c r="C207" s="30">
        <v>13190.18</v>
      </c>
      <c r="D207" s="30">
        <v>14390.86</v>
      </c>
    </row>
    <row r="208" spans="1:4" x14ac:dyDescent="0.3">
      <c r="A208" s="28" t="s">
        <v>190</v>
      </c>
      <c r="B208" s="29">
        <v>2</v>
      </c>
      <c r="C208" s="30">
        <v>13190.560000000001</v>
      </c>
      <c r="D208" s="30">
        <v>14390.960000000003</v>
      </c>
    </row>
    <row r="209" spans="1:4" x14ac:dyDescent="0.3">
      <c r="A209" s="28" t="s">
        <v>191</v>
      </c>
      <c r="B209" s="29">
        <v>1</v>
      </c>
      <c r="C209" s="30">
        <v>13190.18</v>
      </c>
      <c r="D209" s="30">
        <v>14390.86</v>
      </c>
    </row>
    <row r="210" spans="1:4" x14ac:dyDescent="0.3">
      <c r="A210" s="28" t="s">
        <v>192</v>
      </c>
      <c r="B210" s="29">
        <v>1</v>
      </c>
      <c r="C210" s="30">
        <v>12673.98</v>
      </c>
      <c r="D210" s="30">
        <v>13793.259999999998</v>
      </c>
    </row>
    <row r="211" spans="1:4" x14ac:dyDescent="0.3">
      <c r="A211" s="28" t="s">
        <v>193</v>
      </c>
      <c r="B211" s="29">
        <v>1</v>
      </c>
      <c r="C211" s="30">
        <v>8915.26</v>
      </c>
      <c r="D211" s="30">
        <v>13605.26</v>
      </c>
    </row>
    <row r="212" spans="1:4" x14ac:dyDescent="0.3">
      <c r="A212" s="28" t="s">
        <v>194</v>
      </c>
      <c r="B212" s="29">
        <v>2</v>
      </c>
      <c r="C212" s="30">
        <v>9785.880000000001</v>
      </c>
      <c r="D212" s="30">
        <v>13785.880000000001</v>
      </c>
    </row>
    <row r="213" spans="1:4" x14ac:dyDescent="0.3">
      <c r="A213" s="28" t="s">
        <v>195</v>
      </c>
      <c r="B213" s="29">
        <v>2</v>
      </c>
      <c r="C213" s="30">
        <v>12289.86</v>
      </c>
      <c r="D213" s="30">
        <v>13403.86</v>
      </c>
    </row>
    <row r="214" spans="1:4" x14ac:dyDescent="0.3">
      <c r="A214" s="28" t="s">
        <v>196</v>
      </c>
      <c r="B214" s="29">
        <v>1</v>
      </c>
      <c r="C214" s="30">
        <v>11806.3</v>
      </c>
      <c r="D214" s="30">
        <v>13679.539999999997</v>
      </c>
    </row>
    <row r="215" spans="1:4" x14ac:dyDescent="0.3">
      <c r="A215" s="28" t="s">
        <v>197</v>
      </c>
      <c r="B215" s="29">
        <v>1</v>
      </c>
      <c r="C215" s="30">
        <v>11806.3</v>
      </c>
      <c r="D215" s="30">
        <v>13600.66</v>
      </c>
    </row>
    <row r="216" spans="1:4" x14ac:dyDescent="0.3">
      <c r="A216" s="28" t="s">
        <v>198</v>
      </c>
      <c r="B216" s="29">
        <v>1</v>
      </c>
      <c r="C216" s="30">
        <v>8915.26</v>
      </c>
      <c r="D216" s="30">
        <v>9793.06</v>
      </c>
    </row>
    <row r="217" spans="1:4" x14ac:dyDescent="0.3">
      <c r="A217" s="28" t="s">
        <v>182</v>
      </c>
      <c r="B217" s="29">
        <v>2</v>
      </c>
      <c r="C217" s="30">
        <v>13198.12</v>
      </c>
      <c r="D217" s="30">
        <v>13794.800000000001</v>
      </c>
    </row>
    <row r="218" spans="1:4" x14ac:dyDescent="0.3">
      <c r="A218" s="28" t="s">
        <v>199</v>
      </c>
      <c r="B218" s="29">
        <v>1</v>
      </c>
      <c r="C218" s="30">
        <v>12682.880000000001</v>
      </c>
      <c r="D218" s="30">
        <v>13883.560000000001</v>
      </c>
    </row>
    <row r="219" spans="1:4" x14ac:dyDescent="0.3">
      <c r="A219" s="28" t="s">
        <v>200</v>
      </c>
      <c r="B219" s="29">
        <v>1</v>
      </c>
      <c r="C219" s="30">
        <v>13190.18</v>
      </c>
      <c r="D219" s="30">
        <v>13794.18</v>
      </c>
    </row>
    <row r="220" spans="1:4" x14ac:dyDescent="0.3">
      <c r="A220" s="28" t="s">
        <v>201</v>
      </c>
      <c r="B220" s="29">
        <v>1</v>
      </c>
      <c r="C220" s="30">
        <v>13519.88</v>
      </c>
      <c r="D220" s="30">
        <v>13579.88</v>
      </c>
    </row>
    <row r="221" spans="1:4" x14ac:dyDescent="0.3">
      <c r="A221" s="28" t="s">
        <v>202</v>
      </c>
      <c r="B221" s="29">
        <v>1</v>
      </c>
      <c r="C221" s="30">
        <v>11449.68</v>
      </c>
      <c r="D221" s="30">
        <v>14085.68</v>
      </c>
    </row>
    <row r="222" spans="1:4" x14ac:dyDescent="0.3">
      <c r="A222" s="28" t="s">
        <v>203</v>
      </c>
      <c r="B222" s="29">
        <v>1</v>
      </c>
      <c r="C222" s="30">
        <v>12654.16</v>
      </c>
      <c r="D222" s="30">
        <v>13760.759999999998</v>
      </c>
    </row>
    <row r="223" spans="1:4" x14ac:dyDescent="0.3">
      <c r="A223" s="28" t="s">
        <v>204</v>
      </c>
      <c r="B223" s="29">
        <v>1</v>
      </c>
      <c r="C223" s="30">
        <v>11449.68</v>
      </c>
      <c r="D223" s="30">
        <v>14085.68</v>
      </c>
    </row>
    <row r="224" spans="1:4" x14ac:dyDescent="0.3">
      <c r="A224" s="28" t="s">
        <v>205</v>
      </c>
      <c r="B224" s="29">
        <v>4</v>
      </c>
      <c r="C224" s="30">
        <v>11854.960000000001</v>
      </c>
      <c r="D224" s="30">
        <v>14204.72</v>
      </c>
    </row>
    <row r="225" spans="1:4" x14ac:dyDescent="0.3">
      <c r="A225" s="28" t="s">
        <v>206</v>
      </c>
      <c r="B225" s="29">
        <v>1</v>
      </c>
      <c r="C225" s="30">
        <v>9785.880000000001</v>
      </c>
      <c r="D225" s="30">
        <v>13785.880000000001</v>
      </c>
    </row>
    <row r="226" spans="1:4" x14ac:dyDescent="0.3">
      <c r="A226" s="28" t="s">
        <v>207</v>
      </c>
      <c r="B226" s="29">
        <v>3</v>
      </c>
      <c r="C226" s="30">
        <v>9785.880000000001</v>
      </c>
      <c r="D226" s="30">
        <v>13520.680000000004</v>
      </c>
    </row>
    <row r="227" spans="1:4" x14ac:dyDescent="0.3">
      <c r="A227" s="28" t="s">
        <v>208</v>
      </c>
      <c r="B227" s="29">
        <v>1</v>
      </c>
      <c r="C227" s="30">
        <v>11449.140000000001</v>
      </c>
      <c r="D227" s="30">
        <v>14176.340000000002</v>
      </c>
    </row>
    <row r="228" spans="1:4" x14ac:dyDescent="0.3">
      <c r="A228" s="28" t="s">
        <v>209</v>
      </c>
      <c r="B228" s="29">
        <v>1</v>
      </c>
      <c r="C228" s="30">
        <v>12167.48</v>
      </c>
      <c r="D228" s="30">
        <v>13274.48</v>
      </c>
    </row>
    <row r="229" spans="1:4" x14ac:dyDescent="0.3">
      <c r="A229" s="28" t="s">
        <v>210</v>
      </c>
      <c r="B229" s="29">
        <v>2</v>
      </c>
      <c r="C229" s="30">
        <v>11176</v>
      </c>
      <c r="D229" s="30">
        <v>14063.2</v>
      </c>
    </row>
    <row r="230" spans="1:4" x14ac:dyDescent="0.3">
      <c r="A230" s="28" t="s">
        <v>211</v>
      </c>
      <c r="B230" s="29">
        <v>5</v>
      </c>
      <c r="C230" s="30">
        <v>11449.68</v>
      </c>
      <c r="D230" s="30">
        <v>12840.96</v>
      </c>
    </row>
    <row r="231" spans="1:4" x14ac:dyDescent="0.3">
      <c r="A231" s="28" t="s">
        <v>212</v>
      </c>
      <c r="B231" s="29">
        <v>4</v>
      </c>
      <c r="C231" s="30">
        <v>11449.68</v>
      </c>
      <c r="D231" s="30">
        <v>12840.96</v>
      </c>
    </row>
    <row r="232" spans="1:4" x14ac:dyDescent="0.3">
      <c r="A232" s="28" t="s">
        <v>213</v>
      </c>
      <c r="B232" s="29">
        <v>1</v>
      </c>
      <c r="C232" s="30">
        <v>10976.72</v>
      </c>
      <c r="D232" s="30">
        <v>12776.72</v>
      </c>
    </row>
    <row r="233" spans="1:4" x14ac:dyDescent="0.3">
      <c r="A233" s="28" t="s">
        <v>214</v>
      </c>
      <c r="B233" s="29">
        <v>2</v>
      </c>
      <c r="C233" s="30">
        <v>11177.32</v>
      </c>
      <c r="D233" s="30">
        <v>12904.52</v>
      </c>
    </row>
    <row r="234" spans="1:4" x14ac:dyDescent="0.3">
      <c r="A234" s="28" t="s">
        <v>215</v>
      </c>
      <c r="B234" s="29">
        <v>1</v>
      </c>
      <c r="C234" s="30">
        <v>11177.32</v>
      </c>
      <c r="D234" s="30">
        <v>14544.720000000001</v>
      </c>
    </row>
    <row r="235" spans="1:4" x14ac:dyDescent="0.3">
      <c r="A235" s="28" t="s">
        <v>216</v>
      </c>
      <c r="B235" s="29">
        <v>6</v>
      </c>
      <c r="C235" s="30">
        <v>11854.960000000001</v>
      </c>
      <c r="D235" s="30">
        <v>12491.08</v>
      </c>
    </row>
    <row r="236" spans="1:4" x14ac:dyDescent="0.3">
      <c r="A236" s="28" t="s">
        <v>217</v>
      </c>
      <c r="B236" s="29">
        <v>1</v>
      </c>
      <c r="C236" s="30">
        <v>11854.960000000001</v>
      </c>
      <c r="D236" s="30">
        <v>12491.08</v>
      </c>
    </row>
    <row r="237" spans="1:4" x14ac:dyDescent="0.3">
      <c r="A237" s="28" t="s">
        <v>218</v>
      </c>
      <c r="B237" s="29">
        <v>1</v>
      </c>
      <c r="C237" s="30">
        <v>11449.68</v>
      </c>
      <c r="D237" s="30">
        <v>12377.2</v>
      </c>
    </row>
    <row r="238" spans="1:4" x14ac:dyDescent="0.3">
      <c r="A238" s="28" t="s">
        <v>219</v>
      </c>
      <c r="B238" s="29">
        <v>1</v>
      </c>
      <c r="C238" s="30">
        <v>11449.68</v>
      </c>
      <c r="D238" s="30">
        <v>12382.439999999999</v>
      </c>
    </row>
    <row r="239" spans="1:4" x14ac:dyDescent="0.3">
      <c r="A239" s="28" t="s">
        <v>220</v>
      </c>
      <c r="B239" s="29">
        <v>34</v>
      </c>
      <c r="C239" s="30">
        <v>11230.58</v>
      </c>
      <c r="D239" s="30">
        <v>12480.179999999998</v>
      </c>
    </row>
    <row r="240" spans="1:4" x14ac:dyDescent="0.3">
      <c r="A240" s="28" t="s">
        <v>221</v>
      </c>
      <c r="B240" s="29">
        <v>2</v>
      </c>
      <c r="C240" s="30">
        <v>10859.14</v>
      </c>
      <c r="D240" s="30">
        <v>12411.14</v>
      </c>
    </row>
    <row r="241" spans="1:4" x14ac:dyDescent="0.3">
      <c r="A241" s="28" t="s">
        <v>222</v>
      </c>
      <c r="B241" s="29">
        <v>1</v>
      </c>
      <c r="C241" s="30">
        <v>12141.12</v>
      </c>
      <c r="D241" s="30">
        <v>12777.24</v>
      </c>
    </row>
    <row r="242" spans="1:4" x14ac:dyDescent="0.3">
      <c r="A242" s="28" t="s">
        <v>223</v>
      </c>
      <c r="B242" s="29">
        <v>3</v>
      </c>
      <c r="C242" s="30">
        <v>9497.52</v>
      </c>
      <c r="D242" s="30">
        <v>11697.52</v>
      </c>
    </row>
    <row r="243" spans="1:4" x14ac:dyDescent="0.3">
      <c r="A243" s="28" t="s">
        <v>224</v>
      </c>
      <c r="B243" s="29">
        <v>1</v>
      </c>
      <c r="C243" s="30">
        <v>10881.74</v>
      </c>
      <c r="D243" s="30">
        <v>11578.62</v>
      </c>
    </row>
    <row r="244" spans="1:4" x14ac:dyDescent="0.3">
      <c r="A244" s="28" t="s">
        <v>225</v>
      </c>
      <c r="B244" s="29">
        <v>1</v>
      </c>
      <c r="C244" s="30">
        <v>8915.26</v>
      </c>
      <c r="D244" s="30">
        <v>11685.660000000002</v>
      </c>
    </row>
    <row r="245" spans="1:4" x14ac:dyDescent="0.3">
      <c r="A245" s="28" t="s">
        <v>226</v>
      </c>
      <c r="B245" s="29">
        <v>1</v>
      </c>
      <c r="C245" s="30">
        <v>9556.94</v>
      </c>
      <c r="D245" s="30">
        <v>11884.9</v>
      </c>
    </row>
    <row r="246" spans="1:4" x14ac:dyDescent="0.3">
      <c r="A246" s="28" t="s">
        <v>227</v>
      </c>
      <c r="B246" s="29">
        <v>1</v>
      </c>
      <c r="C246" s="30">
        <v>9556.94</v>
      </c>
      <c r="D246" s="30">
        <v>11548.9</v>
      </c>
    </row>
    <row r="247" spans="1:4" x14ac:dyDescent="0.3">
      <c r="A247" s="28" t="s">
        <v>228</v>
      </c>
      <c r="B247" s="29">
        <v>1</v>
      </c>
      <c r="C247" s="30">
        <v>10767.660000000002</v>
      </c>
      <c r="D247" s="30">
        <v>11607.660000000002</v>
      </c>
    </row>
    <row r="248" spans="1:4" x14ac:dyDescent="0.3">
      <c r="A248" s="28" t="s">
        <v>229</v>
      </c>
      <c r="B248" s="29">
        <v>1</v>
      </c>
      <c r="C248" s="30">
        <v>11013.3</v>
      </c>
      <c r="D248" s="30">
        <v>11838.34</v>
      </c>
    </row>
    <row r="249" spans="1:4" x14ac:dyDescent="0.3">
      <c r="A249" s="28" t="s">
        <v>230</v>
      </c>
      <c r="B249" s="29">
        <v>1</v>
      </c>
      <c r="C249" s="30">
        <v>11027.580000000002</v>
      </c>
      <c r="D249" s="30">
        <v>11867.580000000002</v>
      </c>
    </row>
    <row r="250" spans="1:4" x14ac:dyDescent="0.3">
      <c r="A250" s="28" t="s">
        <v>231</v>
      </c>
      <c r="B250" s="29">
        <v>2</v>
      </c>
      <c r="C250" s="30">
        <v>11176</v>
      </c>
      <c r="D250" s="30">
        <v>12063.2</v>
      </c>
    </row>
    <row r="251" spans="1:4" x14ac:dyDescent="0.3">
      <c r="A251" s="28" t="s">
        <v>232</v>
      </c>
      <c r="B251" s="29">
        <v>1</v>
      </c>
      <c r="C251" s="30">
        <v>11359.679999999998</v>
      </c>
      <c r="D251" s="30">
        <v>11911.999999999998</v>
      </c>
    </row>
    <row r="252" spans="1:4" x14ac:dyDescent="0.3">
      <c r="A252" s="28" t="s">
        <v>233</v>
      </c>
      <c r="B252" s="29">
        <v>1</v>
      </c>
      <c r="C252" s="30">
        <v>7252.18</v>
      </c>
      <c r="D252" s="30">
        <v>11442.14</v>
      </c>
    </row>
    <row r="253" spans="1:4" x14ac:dyDescent="0.3">
      <c r="A253" s="28" t="s">
        <v>234</v>
      </c>
      <c r="B253" s="29">
        <v>2</v>
      </c>
      <c r="C253" s="30">
        <v>8915.26</v>
      </c>
      <c r="D253" s="30">
        <v>11293.06</v>
      </c>
    </row>
    <row r="254" spans="1:4" x14ac:dyDescent="0.3">
      <c r="A254" s="28" t="s">
        <v>235</v>
      </c>
      <c r="B254" s="29">
        <v>5</v>
      </c>
      <c r="C254" s="30">
        <v>9556.94</v>
      </c>
      <c r="D254" s="30">
        <v>11088.140000000001</v>
      </c>
    </row>
    <row r="255" spans="1:4" x14ac:dyDescent="0.3">
      <c r="A255" s="28" t="s">
        <v>236</v>
      </c>
      <c r="B255" s="29">
        <v>1</v>
      </c>
      <c r="C255" s="30">
        <v>9785.880000000001</v>
      </c>
      <c r="D255" s="30">
        <v>10479.960000000003</v>
      </c>
    </row>
    <row r="256" spans="1:4" x14ac:dyDescent="0.3">
      <c r="A256" s="28" t="s">
        <v>237</v>
      </c>
      <c r="B256" s="29">
        <v>1</v>
      </c>
      <c r="C256" s="30">
        <v>10065.460000000001</v>
      </c>
      <c r="D256" s="30">
        <v>10796.300000000001</v>
      </c>
    </row>
    <row r="257" spans="1:4" x14ac:dyDescent="0.3">
      <c r="A257" s="28" t="s">
        <v>238</v>
      </c>
      <c r="B257" s="29">
        <v>6</v>
      </c>
      <c r="C257" s="30">
        <v>10065.460000000001</v>
      </c>
      <c r="D257" s="30">
        <v>10613.58</v>
      </c>
    </row>
    <row r="258" spans="1:4" x14ac:dyDescent="0.3">
      <c r="A258" s="28" t="s">
        <v>239</v>
      </c>
      <c r="B258" s="29">
        <v>11</v>
      </c>
      <c r="C258" s="30">
        <v>8547.64</v>
      </c>
      <c r="D258" s="30">
        <v>10599.96</v>
      </c>
    </row>
    <row r="259" spans="1:4" x14ac:dyDescent="0.3">
      <c r="A259" s="28" t="s">
        <v>240</v>
      </c>
      <c r="B259" s="29">
        <v>1</v>
      </c>
      <c r="C259" s="30">
        <v>9785.880000000001</v>
      </c>
      <c r="D259" s="30">
        <v>10479.960000000003</v>
      </c>
    </row>
    <row r="260" spans="1:4" x14ac:dyDescent="0.3">
      <c r="A260" s="28" t="s">
        <v>241</v>
      </c>
      <c r="B260" s="29">
        <v>1</v>
      </c>
      <c r="C260" s="30">
        <v>23608.16</v>
      </c>
      <c r="D260" s="30">
        <v>29953.080000000005</v>
      </c>
    </row>
    <row r="261" spans="1:4" x14ac:dyDescent="0.3">
      <c r="A261" s="28" t="s">
        <v>241</v>
      </c>
      <c r="B261" s="29">
        <v>1</v>
      </c>
      <c r="C261" s="30">
        <v>23608.16</v>
      </c>
      <c r="D261" s="30">
        <v>29953.080000000005</v>
      </c>
    </row>
    <row r="262" spans="1:4" x14ac:dyDescent="0.3">
      <c r="A262" s="28" t="s">
        <v>242</v>
      </c>
      <c r="B262" s="29">
        <v>1</v>
      </c>
      <c r="C262" s="30">
        <v>7858.62</v>
      </c>
      <c r="D262" s="30">
        <v>10731.34</v>
      </c>
    </row>
    <row r="263" spans="1:4" x14ac:dyDescent="0.3">
      <c r="A263" s="28" t="s">
        <v>243</v>
      </c>
      <c r="B263" s="29">
        <v>3</v>
      </c>
      <c r="C263" s="30">
        <v>10049.800000000001</v>
      </c>
      <c r="D263" s="30">
        <v>10833.800000000001</v>
      </c>
    </row>
    <row r="264" spans="1:4" x14ac:dyDescent="0.3">
      <c r="A264" s="28" t="s">
        <v>244</v>
      </c>
      <c r="B264" s="29">
        <v>2</v>
      </c>
      <c r="C264" s="30">
        <v>8915.26</v>
      </c>
      <c r="D264" s="30">
        <v>10085.660000000002</v>
      </c>
    </row>
    <row r="265" spans="1:4" x14ac:dyDescent="0.3">
      <c r="A265" s="28" t="s">
        <v>245</v>
      </c>
      <c r="B265" s="29">
        <v>1</v>
      </c>
      <c r="C265" s="30">
        <v>8339.58</v>
      </c>
      <c r="D265" s="30">
        <v>10169.539999999999</v>
      </c>
    </row>
    <row r="266" spans="1:4" x14ac:dyDescent="0.3">
      <c r="A266" s="28" t="s">
        <v>246</v>
      </c>
      <c r="B266" s="29">
        <v>1</v>
      </c>
      <c r="C266" s="30">
        <v>9438.08</v>
      </c>
      <c r="D266" s="30">
        <v>10086.44</v>
      </c>
    </row>
    <row r="267" spans="1:4" x14ac:dyDescent="0.3">
      <c r="A267" s="28" t="s">
        <v>247</v>
      </c>
      <c r="B267" s="29">
        <v>1</v>
      </c>
      <c r="C267" s="30">
        <v>9556.94</v>
      </c>
      <c r="D267" s="30">
        <v>11220.94</v>
      </c>
    </row>
    <row r="268" spans="1:4" x14ac:dyDescent="0.3">
      <c r="A268" s="28" t="s">
        <v>248</v>
      </c>
      <c r="B268" s="29">
        <v>1</v>
      </c>
      <c r="C268" s="30">
        <v>9438.08</v>
      </c>
      <c r="D268" s="30">
        <v>10086.44</v>
      </c>
    </row>
    <row r="269" spans="1:4" x14ac:dyDescent="0.3">
      <c r="A269" s="28" t="s">
        <v>249</v>
      </c>
      <c r="B269" s="29">
        <v>1</v>
      </c>
      <c r="C269" s="30">
        <v>9556.94</v>
      </c>
      <c r="D269" s="30">
        <v>10225.460000000001</v>
      </c>
    </row>
    <row r="270" spans="1:4" x14ac:dyDescent="0.3">
      <c r="A270" s="28" t="s">
        <v>250</v>
      </c>
      <c r="B270" s="29">
        <v>8</v>
      </c>
      <c r="C270" s="30">
        <v>7932.3600000000006</v>
      </c>
      <c r="D270" s="30">
        <v>9432.36</v>
      </c>
    </row>
    <row r="271" spans="1:4" x14ac:dyDescent="0.3">
      <c r="A271" s="28" t="s">
        <v>251</v>
      </c>
      <c r="B271" s="29">
        <v>1</v>
      </c>
      <c r="C271" s="30">
        <v>9220.48</v>
      </c>
      <c r="D271" s="30">
        <v>9840.239999999998</v>
      </c>
    </row>
    <row r="272" spans="1:4" x14ac:dyDescent="0.3">
      <c r="A272" s="28" t="s">
        <v>252</v>
      </c>
      <c r="B272" s="29">
        <v>2</v>
      </c>
      <c r="C272" s="30">
        <v>8658.4599999999991</v>
      </c>
      <c r="D272" s="30">
        <v>9220.7000000000007</v>
      </c>
    </row>
    <row r="273" spans="1:4" x14ac:dyDescent="0.3">
      <c r="A273" s="28" t="s">
        <v>253</v>
      </c>
      <c r="B273" s="29">
        <v>2</v>
      </c>
      <c r="C273" s="30">
        <v>8547.64</v>
      </c>
      <c r="D273" s="30">
        <v>9376.119999999999</v>
      </c>
    </row>
    <row r="274" spans="1:4" x14ac:dyDescent="0.3">
      <c r="A274" s="28" t="s">
        <v>254</v>
      </c>
      <c r="B274" s="29">
        <v>1</v>
      </c>
      <c r="C274" s="30">
        <v>8819.1200000000008</v>
      </c>
      <c r="D274" s="30">
        <v>9395.7199999999993</v>
      </c>
    </row>
    <row r="275" spans="1:4" x14ac:dyDescent="0.3">
      <c r="A275" s="28" t="s">
        <v>255</v>
      </c>
      <c r="B275" s="29">
        <v>1</v>
      </c>
      <c r="C275" s="30">
        <v>9426.9</v>
      </c>
      <c r="D275" s="30">
        <v>9863.42</v>
      </c>
    </row>
    <row r="276" spans="1:4" x14ac:dyDescent="0.3">
      <c r="A276" s="28" t="s">
        <v>234</v>
      </c>
      <c r="B276" s="29">
        <v>1</v>
      </c>
      <c r="C276" s="30">
        <v>8915.26</v>
      </c>
      <c r="D276" s="30">
        <v>9500.4600000000009</v>
      </c>
    </row>
    <row r="277" spans="1:4" x14ac:dyDescent="0.3">
      <c r="A277" s="28" t="s">
        <v>251</v>
      </c>
      <c r="B277" s="29">
        <v>1</v>
      </c>
      <c r="C277" s="30">
        <v>9220.48</v>
      </c>
      <c r="D277" s="30">
        <v>9840.239999999998</v>
      </c>
    </row>
    <row r="278" spans="1:4" x14ac:dyDescent="0.3">
      <c r="A278" s="28" t="s">
        <v>252</v>
      </c>
      <c r="B278" s="29">
        <v>1</v>
      </c>
      <c r="C278" s="30">
        <v>8658.4599999999991</v>
      </c>
      <c r="D278" s="30">
        <v>9220.7000000000007</v>
      </c>
    </row>
    <row r="279" spans="1:4" x14ac:dyDescent="0.3">
      <c r="A279" s="28" t="s">
        <v>256</v>
      </c>
      <c r="B279" s="29">
        <v>1</v>
      </c>
      <c r="C279" s="30">
        <v>8700.4</v>
      </c>
      <c r="D279" s="30">
        <v>9200.4</v>
      </c>
    </row>
    <row r="280" spans="1:4" x14ac:dyDescent="0.3">
      <c r="A280" s="28" t="s">
        <v>257</v>
      </c>
      <c r="B280" s="29">
        <v>1</v>
      </c>
      <c r="C280" s="30">
        <v>8462.9</v>
      </c>
      <c r="D280" s="30">
        <v>9663.3000000000011</v>
      </c>
    </row>
    <row r="281" spans="1:4" x14ac:dyDescent="0.3">
      <c r="A281" s="28" t="s">
        <v>206</v>
      </c>
      <c r="B281" s="29">
        <v>1</v>
      </c>
      <c r="C281" s="30">
        <v>8022.08</v>
      </c>
      <c r="D281" s="30">
        <v>10022.08</v>
      </c>
    </row>
    <row r="282" spans="1:4" x14ac:dyDescent="0.3">
      <c r="A282" s="28" t="s">
        <v>258</v>
      </c>
      <c r="B282" s="29">
        <v>1</v>
      </c>
      <c r="C282" s="30">
        <v>8910.4</v>
      </c>
      <c r="D282" s="30">
        <v>9410.4</v>
      </c>
    </row>
    <row r="283" spans="1:4" x14ac:dyDescent="0.3">
      <c r="A283" s="28" t="s">
        <v>259</v>
      </c>
      <c r="B283" s="29">
        <v>2</v>
      </c>
      <c r="C283" s="30">
        <v>8915.26</v>
      </c>
      <c r="D283" s="30">
        <v>9207.8599999999988</v>
      </c>
    </row>
    <row r="284" spans="1:4" x14ac:dyDescent="0.3">
      <c r="A284" s="28" t="s">
        <v>260</v>
      </c>
      <c r="B284" s="29">
        <v>1</v>
      </c>
      <c r="C284" s="30">
        <v>7257.88</v>
      </c>
      <c r="D284" s="30">
        <v>9694.36</v>
      </c>
    </row>
    <row r="285" spans="1:4" x14ac:dyDescent="0.3">
      <c r="A285" s="28" t="s">
        <v>261</v>
      </c>
      <c r="B285" s="29">
        <v>3</v>
      </c>
      <c r="C285" s="30">
        <v>8915.26</v>
      </c>
      <c r="D285" s="30">
        <v>9793.06</v>
      </c>
    </row>
    <row r="286" spans="1:4" x14ac:dyDescent="0.3">
      <c r="A286" s="28" t="s">
        <v>262</v>
      </c>
      <c r="B286" s="29">
        <v>2</v>
      </c>
      <c r="C286" s="30">
        <v>8819.1200000000008</v>
      </c>
      <c r="D286" s="30">
        <v>9395.7199999999993</v>
      </c>
    </row>
    <row r="287" spans="1:4" x14ac:dyDescent="0.3">
      <c r="A287" s="28" t="s">
        <v>263</v>
      </c>
      <c r="B287" s="29">
        <v>6</v>
      </c>
      <c r="C287" s="30">
        <v>9426.9</v>
      </c>
      <c r="D287" s="30">
        <v>9863.42</v>
      </c>
    </row>
    <row r="288" spans="1:4" x14ac:dyDescent="0.3">
      <c r="A288" s="28" t="s">
        <v>264</v>
      </c>
      <c r="B288" s="29">
        <v>1</v>
      </c>
      <c r="C288" s="30">
        <v>9426.9</v>
      </c>
      <c r="D288" s="30">
        <v>13054.06</v>
      </c>
    </row>
    <row r="289" spans="1:4" x14ac:dyDescent="0.3">
      <c r="A289" s="28" t="s">
        <v>265</v>
      </c>
      <c r="B289" s="29">
        <v>1</v>
      </c>
      <c r="C289" s="30">
        <v>7708.96</v>
      </c>
      <c r="D289" s="30">
        <v>8186.3200000000006</v>
      </c>
    </row>
    <row r="290" spans="1:4" x14ac:dyDescent="0.3">
      <c r="A290" s="28" t="s">
        <v>266</v>
      </c>
      <c r="B290" s="29">
        <v>1</v>
      </c>
      <c r="C290" s="30">
        <v>7252.18</v>
      </c>
      <c r="D290" s="30">
        <v>8125.2200000000012</v>
      </c>
    </row>
    <row r="291" spans="1:4" x14ac:dyDescent="0.3">
      <c r="A291" s="28" t="s">
        <v>266</v>
      </c>
      <c r="B291" s="29">
        <v>1</v>
      </c>
      <c r="C291" s="30">
        <v>8698.34</v>
      </c>
      <c r="D291" s="30">
        <v>8698.34</v>
      </c>
    </row>
    <row r="292" spans="1:4" x14ac:dyDescent="0.3">
      <c r="A292" s="28" t="s">
        <v>260</v>
      </c>
      <c r="B292" s="29">
        <v>5</v>
      </c>
      <c r="C292" s="30">
        <v>7257.88</v>
      </c>
      <c r="D292" s="30">
        <v>8694.4</v>
      </c>
    </row>
    <row r="293" spans="1:4" x14ac:dyDescent="0.3">
      <c r="A293" s="28" t="s">
        <v>267</v>
      </c>
      <c r="B293" s="29">
        <v>1</v>
      </c>
      <c r="C293" s="30">
        <v>6523.78</v>
      </c>
      <c r="D293" s="30">
        <v>7937.46</v>
      </c>
    </row>
    <row r="294" spans="1:4" x14ac:dyDescent="0.3">
      <c r="A294" s="28" t="s">
        <v>268</v>
      </c>
      <c r="B294" s="29">
        <v>2</v>
      </c>
      <c r="C294" s="30">
        <v>7575.12</v>
      </c>
      <c r="D294" s="30">
        <v>7988.8</v>
      </c>
    </row>
    <row r="295" spans="1:4" x14ac:dyDescent="0.3">
      <c r="A295" s="28" t="s">
        <v>269</v>
      </c>
      <c r="B295" s="29">
        <v>19</v>
      </c>
      <c r="C295" s="30">
        <v>7575.0999999999995</v>
      </c>
      <c r="D295" s="30">
        <v>8071.4999999999991</v>
      </c>
    </row>
    <row r="296" spans="1:4" x14ac:dyDescent="0.3">
      <c r="A296" s="28" t="s">
        <v>270</v>
      </c>
      <c r="B296" s="29">
        <v>1</v>
      </c>
      <c r="C296" s="30">
        <v>7953.3</v>
      </c>
      <c r="D296" s="30">
        <v>8452.5</v>
      </c>
    </row>
    <row r="297" spans="1:4" x14ac:dyDescent="0.3">
      <c r="A297" s="28" t="s">
        <v>269</v>
      </c>
      <c r="B297" s="29">
        <v>2</v>
      </c>
      <c r="C297" s="30">
        <v>7608.8399999999992</v>
      </c>
      <c r="D297" s="30">
        <v>8474.1999999999989</v>
      </c>
    </row>
    <row r="298" spans="1:4" x14ac:dyDescent="0.3">
      <c r="A298" s="28" t="s">
        <v>271</v>
      </c>
      <c r="B298" s="29">
        <v>2</v>
      </c>
      <c r="C298" s="30">
        <v>8099.1799999999994</v>
      </c>
      <c r="D298" s="30">
        <v>8514.18</v>
      </c>
    </row>
    <row r="299" spans="1:4" x14ac:dyDescent="0.3">
      <c r="A299" s="28" t="s">
        <v>272</v>
      </c>
      <c r="B299" s="29">
        <v>1</v>
      </c>
      <c r="C299" s="30">
        <v>7608.8399999999992</v>
      </c>
      <c r="D299" s="30">
        <v>8074.2</v>
      </c>
    </row>
    <row r="300" spans="1:4" x14ac:dyDescent="0.3">
      <c r="A300" s="28" t="s">
        <v>273</v>
      </c>
      <c r="B300" s="29">
        <v>2</v>
      </c>
      <c r="C300" s="30">
        <v>8175.98</v>
      </c>
      <c r="D300" s="30">
        <v>8435.5400000000009</v>
      </c>
    </row>
    <row r="301" spans="1:4" x14ac:dyDescent="0.3">
      <c r="A301" s="28" t="s">
        <v>274</v>
      </c>
      <c r="B301" s="29">
        <v>4</v>
      </c>
      <c r="C301" s="30">
        <v>7575.12</v>
      </c>
      <c r="D301" s="30">
        <v>8389.52</v>
      </c>
    </row>
    <row r="302" spans="1:4" x14ac:dyDescent="0.3">
      <c r="A302" s="28" t="s">
        <v>275</v>
      </c>
      <c r="B302" s="29">
        <v>2</v>
      </c>
      <c r="C302" s="30">
        <v>7575.04</v>
      </c>
      <c r="D302" s="30">
        <v>8040.4000000000005</v>
      </c>
    </row>
    <row r="303" spans="1:4" x14ac:dyDescent="0.3">
      <c r="A303" s="28" t="s">
        <v>276</v>
      </c>
      <c r="B303" s="29">
        <v>1</v>
      </c>
      <c r="C303" s="30">
        <v>7708.96</v>
      </c>
      <c r="D303" s="30">
        <v>8186.3200000000006</v>
      </c>
    </row>
    <row r="304" spans="1:4" x14ac:dyDescent="0.3">
      <c r="A304" s="28" t="s">
        <v>277</v>
      </c>
      <c r="B304" s="29">
        <v>2</v>
      </c>
      <c r="C304" s="30">
        <v>8175.98</v>
      </c>
      <c r="D304" s="30">
        <v>8695.0999999999985</v>
      </c>
    </row>
    <row r="305" spans="1:4" x14ac:dyDescent="0.3">
      <c r="A305" s="28" t="s">
        <v>278</v>
      </c>
      <c r="B305" s="29">
        <v>8</v>
      </c>
      <c r="C305" s="30">
        <v>7575.12</v>
      </c>
      <c r="D305" s="30">
        <v>8040.88</v>
      </c>
    </row>
    <row r="306" spans="1:4" x14ac:dyDescent="0.3">
      <c r="A306" s="28" t="s">
        <v>276</v>
      </c>
      <c r="B306" s="29">
        <v>1</v>
      </c>
      <c r="C306" s="30">
        <v>7708.96</v>
      </c>
      <c r="D306" s="30">
        <v>8186.3200000000006</v>
      </c>
    </row>
    <row r="307" spans="1:4" x14ac:dyDescent="0.3">
      <c r="A307" s="28" t="s">
        <v>279</v>
      </c>
      <c r="B307" s="29">
        <v>1</v>
      </c>
      <c r="C307" s="30">
        <v>7252.3600000000006</v>
      </c>
      <c r="D307" s="30">
        <v>7907.1200000000008</v>
      </c>
    </row>
    <row r="308" spans="1:4" x14ac:dyDescent="0.3">
      <c r="A308" s="28" t="s">
        <v>233</v>
      </c>
      <c r="B308" s="29">
        <v>2</v>
      </c>
      <c r="C308" s="30">
        <v>7257.88</v>
      </c>
      <c r="D308" s="30">
        <v>8697.880000000001</v>
      </c>
    </row>
    <row r="309" spans="1:4" x14ac:dyDescent="0.3">
      <c r="A309" s="28" t="s">
        <v>280</v>
      </c>
      <c r="B309" s="29">
        <v>3</v>
      </c>
      <c r="C309" s="30">
        <v>7575.04</v>
      </c>
      <c r="D309" s="30">
        <v>8055.04</v>
      </c>
    </row>
    <row r="310" spans="1:4" x14ac:dyDescent="0.3">
      <c r="A310" s="28" t="s">
        <v>281</v>
      </c>
      <c r="B310" s="29">
        <v>1</v>
      </c>
      <c r="C310" s="30">
        <v>7575.04</v>
      </c>
      <c r="D310" s="30">
        <v>8040.4000000000005</v>
      </c>
    </row>
    <row r="311" spans="1:4" x14ac:dyDescent="0.3">
      <c r="A311" s="28" t="s">
        <v>282</v>
      </c>
      <c r="B311" s="29">
        <v>1</v>
      </c>
      <c r="C311" s="30">
        <v>7708.96</v>
      </c>
      <c r="D311" s="30">
        <v>8186.3200000000006</v>
      </c>
    </row>
    <row r="312" spans="1:4" x14ac:dyDescent="0.3">
      <c r="A312" s="28" t="s">
        <v>283</v>
      </c>
      <c r="B312" s="29">
        <v>2</v>
      </c>
      <c r="C312" s="30">
        <v>7575.04</v>
      </c>
      <c r="D312" s="30">
        <v>8040.4000000000005</v>
      </c>
    </row>
    <row r="313" spans="1:4" x14ac:dyDescent="0.3">
      <c r="A313" s="28" t="s">
        <v>269</v>
      </c>
      <c r="B313" s="29">
        <v>1</v>
      </c>
      <c r="C313" s="30">
        <v>7792.5</v>
      </c>
      <c r="D313" s="30">
        <v>8257.86</v>
      </c>
    </row>
    <row r="314" spans="1:4" x14ac:dyDescent="0.3">
      <c r="A314" s="28" t="s">
        <v>284</v>
      </c>
      <c r="B314" s="29">
        <v>7</v>
      </c>
      <c r="C314" s="30">
        <v>7393.02</v>
      </c>
      <c r="D314" s="30">
        <v>7829.5400000000009</v>
      </c>
    </row>
    <row r="315" spans="1:4" x14ac:dyDescent="0.3">
      <c r="A315" s="28" t="s">
        <v>285</v>
      </c>
      <c r="B315" s="29">
        <v>2</v>
      </c>
      <c r="C315" s="30">
        <v>7858.62</v>
      </c>
      <c r="D315" s="30">
        <v>8078.62</v>
      </c>
    </row>
    <row r="316" spans="1:4" x14ac:dyDescent="0.3">
      <c r="A316" s="28" t="s">
        <v>286</v>
      </c>
      <c r="B316" s="29">
        <v>43</v>
      </c>
      <c r="C316" s="30">
        <v>7858.62</v>
      </c>
      <c r="D316" s="30">
        <v>8299.26</v>
      </c>
    </row>
    <row r="317" spans="1:4" x14ac:dyDescent="0.3">
      <c r="A317" s="28" t="s">
        <v>287</v>
      </c>
      <c r="B317" s="29">
        <v>1</v>
      </c>
      <c r="C317" s="30">
        <v>7708.96</v>
      </c>
      <c r="D317" s="30">
        <v>8186.3200000000006</v>
      </c>
    </row>
    <row r="318" spans="1:4" x14ac:dyDescent="0.3">
      <c r="A318" s="28" t="s">
        <v>266</v>
      </c>
      <c r="B318" s="29">
        <v>1</v>
      </c>
      <c r="C318" s="30">
        <v>7255.4000000000005</v>
      </c>
      <c r="D318" s="30">
        <v>7692.4400000000014</v>
      </c>
    </row>
    <row r="319" spans="1:4" x14ac:dyDescent="0.3">
      <c r="A319" s="28" t="s">
        <v>233</v>
      </c>
      <c r="B319" s="29">
        <v>1</v>
      </c>
      <c r="C319" s="30">
        <v>7257.88</v>
      </c>
      <c r="D319" s="30">
        <v>7694.4000000000005</v>
      </c>
    </row>
    <row r="320" spans="1:4" x14ac:dyDescent="0.3">
      <c r="A320" s="28" t="s">
        <v>260</v>
      </c>
      <c r="B320" s="29">
        <v>1</v>
      </c>
      <c r="C320" s="30">
        <v>7257.88</v>
      </c>
      <c r="D320" s="30">
        <v>7694.4000000000005</v>
      </c>
    </row>
    <row r="321" spans="1:4" x14ac:dyDescent="0.3">
      <c r="A321" s="28" t="s">
        <v>266</v>
      </c>
      <c r="B321" s="29">
        <v>2</v>
      </c>
      <c r="C321" s="30">
        <v>7252.3600000000006</v>
      </c>
      <c r="D321" s="30">
        <v>7470.6</v>
      </c>
    </row>
    <row r="322" spans="1:4" x14ac:dyDescent="0.3">
      <c r="A322" s="28" t="s">
        <v>288</v>
      </c>
      <c r="B322" s="29">
        <v>2</v>
      </c>
      <c r="C322" s="30">
        <v>7011.88</v>
      </c>
      <c r="D322" s="30">
        <v>7426.88</v>
      </c>
    </row>
    <row r="323" spans="1:4" x14ac:dyDescent="0.3">
      <c r="A323" s="28" t="s">
        <v>289</v>
      </c>
      <c r="B323" s="29">
        <v>3</v>
      </c>
      <c r="C323" s="30">
        <v>7258.78</v>
      </c>
      <c r="D323" s="30">
        <v>7695.86</v>
      </c>
    </row>
    <row r="324" spans="1:4" x14ac:dyDescent="0.3">
      <c r="A324" s="28" t="s">
        <v>266</v>
      </c>
      <c r="B324" s="29">
        <v>2</v>
      </c>
      <c r="C324" s="30">
        <v>7257.88</v>
      </c>
      <c r="D324" s="30">
        <v>7694.4000000000005</v>
      </c>
    </row>
    <row r="325" spans="1:4" x14ac:dyDescent="0.3">
      <c r="A325" s="28" t="s">
        <v>233</v>
      </c>
      <c r="B325" s="29">
        <v>2</v>
      </c>
      <c r="C325" s="30">
        <v>7257.88</v>
      </c>
      <c r="D325" s="30">
        <v>7694.4000000000005</v>
      </c>
    </row>
    <row r="326" spans="1:4" x14ac:dyDescent="0.3">
      <c r="A326" s="28" t="s">
        <v>233</v>
      </c>
      <c r="B326" s="29">
        <v>6</v>
      </c>
      <c r="C326" s="30">
        <v>7257.88</v>
      </c>
      <c r="D326" s="30">
        <v>7694.4000000000005</v>
      </c>
    </row>
    <row r="327" spans="1:4" x14ac:dyDescent="0.3">
      <c r="A327" s="28" t="s">
        <v>290</v>
      </c>
      <c r="B327" s="29">
        <v>1</v>
      </c>
      <c r="C327" s="30">
        <v>7257.88</v>
      </c>
      <c r="D327" s="30">
        <v>8308.7999999999993</v>
      </c>
    </row>
    <row r="328" spans="1:4" x14ac:dyDescent="0.3">
      <c r="A328" s="28" t="s">
        <v>260</v>
      </c>
      <c r="B328" s="29">
        <v>1</v>
      </c>
      <c r="C328" s="30">
        <v>7257.88</v>
      </c>
      <c r="D328" s="30">
        <v>7694.4000000000005</v>
      </c>
    </row>
    <row r="329" spans="1:4" x14ac:dyDescent="0.3">
      <c r="A329" s="28" t="s">
        <v>291</v>
      </c>
      <c r="B329" s="29">
        <v>3</v>
      </c>
      <c r="C329" s="30">
        <v>7011.88</v>
      </c>
      <c r="D329" s="30">
        <v>7426.88</v>
      </c>
    </row>
    <row r="330" spans="1:4" x14ac:dyDescent="0.3">
      <c r="A330" s="28" t="s">
        <v>260</v>
      </c>
      <c r="B330" s="29">
        <v>2</v>
      </c>
      <c r="C330" s="30">
        <v>7257.88</v>
      </c>
      <c r="D330" s="30">
        <v>7694.4000000000005</v>
      </c>
    </row>
    <row r="331" spans="1:4" x14ac:dyDescent="0.3">
      <c r="A331" s="28" t="s">
        <v>292</v>
      </c>
      <c r="B331" s="29">
        <v>1</v>
      </c>
      <c r="C331" s="30">
        <v>6194.04</v>
      </c>
      <c r="D331" s="30">
        <v>7690.8399999999992</v>
      </c>
    </row>
    <row r="332" spans="1:4" x14ac:dyDescent="0.3">
      <c r="A332" s="28" t="s">
        <v>293</v>
      </c>
      <c r="B332" s="29">
        <v>15</v>
      </c>
      <c r="C332" s="30">
        <v>6194.04</v>
      </c>
      <c r="D332" s="30">
        <v>7690.8399999999992</v>
      </c>
    </row>
    <row r="333" spans="1:4" x14ac:dyDescent="0.3">
      <c r="A333" s="28" t="s">
        <v>294</v>
      </c>
      <c r="B333" s="29">
        <v>2</v>
      </c>
      <c r="C333" s="30">
        <v>7252.18</v>
      </c>
      <c r="D333" s="30">
        <v>7688.7000000000007</v>
      </c>
    </row>
    <row r="334" spans="1:4" x14ac:dyDescent="0.3">
      <c r="A334" s="28" t="s">
        <v>295</v>
      </c>
      <c r="B334" s="29">
        <v>1</v>
      </c>
      <c r="C334" s="30">
        <v>6302.7000000000007</v>
      </c>
      <c r="D334" s="30">
        <v>6916.42</v>
      </c>
    </row>
    <row r="335" spans="1:4" x14ac:dyDescent="0.3">
      <c r="A335" s="28" t="s">
        <v>296</v>
      </c>
      <c r="B335" s="29">
        <v>1</v>
      </c>
      <c r="C335" s="30">
        <v>6052.5</v>
      </c>
      <c r="D335" s="30">
        <v>6589.5400000000009</v>
      </c>
    </row>
    <row r="336" spans="1:4" x14ac:dyDescent="0.3">
      <c r="A336" s="28" t="s">
        <v>295</v>
      </c>
      <c r="B336" s="29">
        <v>1</v>
      </c>
      <c r="C336" s="30">
        <v>6302.7000000000007</v>
      </c>
      <c r="D336" s="30">
        <v>6916.42</v>
      </c>
    </row>
    <row r="337" spans="1:4" x14ac:dyDescent="0.3">
      <c r="A337" s="28" t="s">
        <v>297</v>
      </c>
      <c r="B337" s="29">
        <v>6</v>
      </c>
      <c r="C337" s="30">
        <v>6052.5</v>
      </c>
      <c r="D337" s="30">
        <v>6589.5400000000009</v>
      </c>
    </row>
    <row r="338" spans="1:4" x14ac:dyDescent="0.3">
      <c r="A338" s="28" t="s">
        <v>295</v>
      </c>
      <c r="B338" s="29">
        <v>1</v>
      </c>
      <c r="C338" s="30">
        <v>6302.7000000000007</v>
      </c>
      <c r="D338" s="30">
        <v>6916.42</v>
      </c>
    </row>
    <row r="339" spans="1:4" x14ac:dyDescent="0.3">
      <c r="A339" s="28" t="s">
        <v>298</v>
      </c>
      <c r="B339" s="29">
        <v>7</v>
      </c>
      <c r="C339" s="30">
        <v>6194.06</v>
      </c>
      <c r="D339" s="30">
        <v>6649.94</v>
      </c>
    </row>
    <row r="340" spans="1:4" x14ac:dyDescent="0.3">
      <c r="A340" s="28" t="s">
        <v>299</v>
      </c>
      <c r="B340" s="29">
        <v>4</v>
      </c>
      <c r="C340" s="30">
        <v>6052.5</v>
      </c>
      <c r="D340" s="30">
        <v>6589.5400000000009</v>
      </c>
    </row>
    <row r="341" spans="1:4" x14ac:dyDescent="0.3">
      <c r="A341" s="28" t="s">
        <v>300</v>
      </c>
      <c r="B341" s="29">
        <v>10</v>
      </c>
      <c r="C341" s="30">
        <v>6052.5</v>
      </c>
      <c r="D341" s="30">
        <v>6589.5400000000009</v>
      </c>
    </row>
    <row r="342" spans="1:4" x14ac:dyDescent="0.3">
      <c r="A342" s="28" t="s">
        <v>266</v>
      </c>
      <c r="B342" s="29">
        <v>1</v>
      </c>
      <c r="C342" s="30">
        <v>6447.86</v>
      </c>
      <c r="D342" s="30">
        <v>6687.86</v>
      </c>
    </row>
    <row r="343" spans="1:4" x14ac:dyDescent="0.3">
      <c r="A343" s="28" t="s">
        <v>301</v>
      </c>
      <c r="B343" s="29">
        <v>1</v>
      </c>
      <c r="C343" s="30">
        <v>6603.5</v>
      </c>
      <c r="D343" s="30">
        <v>7203.5</v>
      </c>
    </row>
    <row r="344" spans="1:4" x14ac:dyDescent="0.3">
      <c r="A344" s="28" t="s">
        <v>302</v>
      </c>
      <c r="B344" s="29">
        <v>6</v>
      </c>
      <c r="C344" s="30">
        <v>6690.9800000000005</v>
      </c>
      <c r="D344" s="30">
        <v>7077.3</v>
      </c>
    </row>
    <row r="345" spans="1:4" x14ac:dyDescent="0.3">
      <c r="A345" s="28" t="s">
        <v>295</v>
      </c>
      <c r="B345" s="29">
        <v>2</v>
      </c>
      <c r="C345" s="30">
        <v>6302.7000000000007</v>
      </c>
      <c r="D345" s="30">
        <v>6916.42</v>
      </c>
    </row>
    <row r="346" spans="1:4" x14ac:dyDescent="0.3">
      <c r="A346" s="28" t="s">
        <v>303</v>
      </c>
      <c r="B346" s="29">
        <v>6</v>
      </c>
      <c r="C346" s="30">
        <v>6194.12</v>
      </c>
      <c r="D346" s="30">
        <v>6536.04</v>
      </c>
    </row>
    <row r="347" spans="1:4" x14ac:dyDescent="0.3">
      <c r="A347" s="28" t="s">
        <v>304</v>
      </c>
      <c r="B347" s="29">
        <v>8</v>
      </c>
      <c r="C347" s="30">
        <v>6194.06</v>
      </c>
      <c r="D347" s="30">
        <v>6438.2600000000011</v>
      </c>
    </row>
    <row r="348" spans="1:4" x14ac:dyDescent="0.3">
      <c r="A348" s="28" t="s">
        <v>305</v>
      </c>
      <c r="B348" s="29">
        <v>4</v>
      </c>
      <c r="C348" s="30">
        <v>5640.92</v>
      </c>
      <c r="D348" s="30">
        <v>5933.3600000000006</v>
      </c>
    </row>
    <row r="349" spans="1:4" x14ac:dyDescent="0.3">
      <c r="A349" s="28" t="s">
        <v>306</v>
      </c>
      <c r="B349" s="29">
        <v>1</v>
      </c>
      <c r="C349" s="30">
        <v>5802.26</v>
      </c>
      <c r="D349" s="30">
        <v>6109.1399999999994</v>
      </c>
    </row>
    <row r="350" spans="1:4" x14ac:dyDescent="0.3">
      <c r="A350" s="28" t="s">
        <v>307</v>
      </c>
      <c r="B350" s="29">
        <v>14</v>
      </c>
      <c r="C350" s="30">
        <v>5802.28</v>
      </c>
      <c r="D350" s="30">
        <v>6131.079999999999</v>
      </c>
    </row>
    <row r="351" spans="1:4" x14ac:dyDescent="0.3">
      <c r="A351" s="28" t="s">
        <v>308</v>
      </c>
      <c r="B351" s="29">
        <v>1</v>
      </c>
      <c r="C351" s="30">
        <v>5802.26</v>
      </c>
      <c r="D351" s="30">
        <v>6589.1399999999994</v>
      </c>
    </row>
    <row r="352" spans="1:4" x14ac:dyDescent="0.3">
      <c r="A352" s="28" t="s">
        <v>309</v>
      </c>
      <c r="B352" s="29">
        <v>1</v>
      </c>
      <c r="C352" s="30">
        <v>5802.26</v>
      </c>
      <c r="D352" s="30">
        <v>6109.1399999999994</v>
      </c>
    </row>
    <row r="353" spans="1:4" x14ac:dyDescent="0.3">
      <c r="A353" s="28" t="s">
        <v>266</v>
      </c>
      <c r="B353" s="29">
        <v>4</v>
      </c>
      <c r="C353" s="30">
        <v>11600</v>
      </c>
      <c r="D353" s="30">
        <v>12080</v>
      </c>
    </row>
    <row r="354" spans="1:4" x14ac:dyDescent="0.3">
      <c r="A354" s="28" t="s">
        <v>266</v>
      </c>
      <c r="B354" s="29">
        <v>4</v>
      </c>
      <c r="C354" s="30">
        <v>11600</v>
      </c>
      <c r="D354" s="30">
        <v>12080</v>
      </c>
    </row>
    <row r="355" spans="1:4" x14ac:dyDescent="0.3">
      <c r="A355" s="28" t="s">
        <v>299</v>
      </c>
      <c r="B355" s="29">
        <v>2</v>
      </c>
      <c r="C355" s="30">
        <v>5800</v>
      </c>
      <c r="D355" s="30">
        <v>6040</v>
      </c>
    </row>
    <row r="356" spans="1:4" x14ac:dyDescent="0.3">
      <c r="A356" s="28" t="s">
        <v>310</v>
      </c>
      <c r="B356" s="29">
        <v>1</v>
      </c>
      <c r="C356" s="30">
        <v>5800</v>
      </c>
      <c r="D356" s="30">
        <v>6040</v>
      </c>
    </row>
    <row r="357" spans="1:4" x14ac:dyDescent="0.3">
      <c r="A357" s="28" t="s">
        <v>311</v>
      </c>
      <c r="B357" s="29">
        <v>2</v>
      </c>
      <c r="C357" s="30">
        <v>5755.6200000000008</v>
      </c>
      <c r="D357" s="30">
        <v>6048.5</v>
      </c>
    </row>
    <row r="358" spans="1:4" x14ac:dyDescent="0.3">
      <c r="A358" s="28" t="s">
        <v>312</v>
      </c>
      <c r="B358" s="29">
        <v>2</v>
      </c>
      <c r="C358" s="30">
        <v>5156.92</v>
      </c>
      <c r="D358" s="30">
        <v>5406.08</v>
      </c>
    </row>
    <row r="359" spans="1:4" x14ac:dyDescent="0.3">
      <c r="A359" s="28" t="s">
        <v>312</v>
      </c>
      <c r="B359" s="29">
        <v>1</v>
      </c>
      <c r="C359" s="30">
        <v>5156.92</v>
      </c>
      <c r="D359" s="30">
        <v>5406.08</v>
      </c>
    </row>
    <row r="360" spans="1:4" x14ac:dyDescent="0.3">
      <c r="A360" s="28" t="s">
        <v>313</v>
      </c>
      <c r="B360" s="29">
        <v>1</v>
      </c>
      <c r="C360" s="30">
        <v>5156.92</v>
      </c>
      <c r="D360" s="30">
        <v>5407.5599999999995</v>
      </c>
    </row>
    <row r="361" spans="1:4" x14ac:dyDescent="0.3">
      <c r="A361" s="28" t="s">
        <v>312</v>
      </c>
      <c r="B361" s="29">
        <v>1</v>
      </c>
      <c r="C361" s="30">
        <v>5156.92</v>
      </c>
      <c r="D361" s="30">
        <v>5406.08</v>
      </c>
    </row>
    <row r="362" spans="1:4" x14ac:dyDescent="0.3">
      <c r="A362" s="28" t="s">
        <v>314</v>
      </c>
      <c r="B362" s="29">
        <v>2</v>
      </c>
      <c r="C362" s="30">
        <v>4933.16</v>
      </c>
      <c r="D362" s="30">
        <v>5165.32</v>
      </c>
    </row>
    <row r="363" spans="1:4" x14ac:dyDescent="0.3">
      <c r="A363" s="28" t="s">
        <v>315</v>
      </c>
      <c r="B363" s="29">
        <v>2</v>
      </c>
      <c r="C363" s="30">
        <v>4643.8599999999997</v>
      </c>
      <c r="D363" s="30">
        <v>4969.7399999999989</v>
      </c>
    </row>
    <row r="364" spans="1:4" x14ac:dyDescent="0.3">
      <c r="A364" s="28" t="s">
        <v>316</v>
      </c>
      <c r="B364" s="29">
        <v>1</v>
      </c>
      <c r="C364" s="30">
        <v>4555.2199999999993</v>
      </c>
      <c r="D364" s="30">
        <v>4772.4599999999991</v>
      </c>
    </row>
    <row r="365" spans="1:4" x14ac:dyDescent="0.3">
      <c r="A365" s="28" t="s">
        <v>317</v>
      </c>
      <c r="B365" s="29">
        <v>1</v>
      </c>
      <c r="C365" s="30">
        <v>2929.2200000000003</v>
      </c>
      <c r="D365" s="30">
        <v>3060.9400000000005</v>
      </c>
    </row>
    <row r="366" spans="1:4" x14ac:dyDescent="0.3">
      <c r="A366" s="28" t="s">
        <v>318</v>
      </c>
      <c r="B366" s="29">
        <v>1</v>
      </c>
      <c r="C366" s="30">
        <v>2929.2200000000003</v>
      </c>
      <c r="D366" s="30">
        <v>3192.66</v>
      </c>
    </row>
    <row r="367" spans="1:4" x14ac:dyDescent="0.3">
      <c r="A367" s="28" t="s">
        <v>291</v>
      </c>
      <c r="B367" s="29">
        <v>2</v>
      </c>
      <c r="C367" s="30">
        <v>7011.88</v>
      </c>
      <c r="D367" s="30">
        <v>7426.88</v>
      </c>
    </row>
    <row r="368" spans="1:4" x14ac:dyDescent="0.3">
      <c r="A368" s="28" t="s">
        <v>291</v>
      </c>
      <c r="B368" s="29">
        <v>2</v>
      </c>
      <c r="C368" s="30">
        <v>7181.14</v>
      </c>
      <c r="D368" s="30">
        <v>7596.14</v>
      </c>
    </row>
    <row r="369" spans="1:4" x14ac:dyDescent="0.3">
      <c r="A369" s="28" t="s">
        <v>319</v>
      </c>
      <c r="B369" s="29">
        <v>1</v>
      </c>
      <c r="C369" s="30">
        <v>7427.36</v>
      </c>
      <c r="D369" s="30">
        <v>7863.88</v>
      </c>
    </row>
    <row r="370" spans="1:4" x14ac:dyDescent="0.3">
      <c r="A370" s="28" t="s">
        <v>319</v>
      </c>
      <c r="B370" s="29">
        <v>2</v>
      </c>
      <c r="C370" s="30">
        <v>7252.3</v>
      </c>
      <c r="D370" s="30">
        <v>7688.8200000000006</v>
      </c>
    </row>
    <row r="371" spans="1:4" x14ac:dyDescent="0.3">
      <c r="A371" s="28" t="s">
        <v>299</v>
      </c>
      <c r="B371" s="29">
        <v>77</v>
      </c>
      <c r="C371" s="30">
        <v>6012.04</v>
      </c>
      <c r="D371" s="30">
        <v>6356.12</v>
      </c>
    </row>
    <row r="372" spans="1:4" x14ac:dyDescent="0.3">
      <c r="A372" s="28" t="s">
        <v>320</v>
      </c>
      <c r="B372" s="29">
        <v>1</v>
      </c>
      <c r="C372" s="30">
        <v>6012.04</v>
      </c>
      <c r="D372" s="30">
        <v>6856.12</v>
      </c>
    </row>
    <row r="373" spans="1:4" x14ac:dyDescent="0.3">
      <c r="A373" s="28" t="s">
        <v>321</v>
      </c>
      <c r="B373" s="29">
        <v>19</v>
      </c>
      <c r="C373" s="30">
        <v>6009.02</v>
      </c>
      <c r="D373" s="30">
        <v>6355.9</v>
      </c>
    </row>
    <row r="374" spans="1:4" x14ac:dyDescent="0.3">
      <c r="A374" s="28" t="s">
        <v>322</v>
      </c>
      <c r="B374" s="29">
        <v>1</v>
      </c>
      <c r="C374" s="30">
        <v>6009.02</v>
      </c>
      <c r="D374" s="30">
        <v>6755.9</v>
      </c>
    </row>
    <row r="375" spans="1:4" x14ac:dyDescent="0.3">
      <c r="A375" s="28" t="s">
        <v>323</v>
      </c>
      <c r="B375" s="29">
        <v>9</v>
      </c>
      <c r="C375" s="30">
        <v>6052.5</v>
      </c>
      <c r="D375" s="30">
        <v>6589.5400000000009</v>
      </c>
    </row>
    <row r="376" spans="1:4" x14ac:dyDescent="0.3">
      <c r="A376" s="28" t="s">
        <v>295</v>
      </c>
      <c r="B376" s="29">
        <v>3</v>
      </c>
      <c r="C376" s="30">
        <v>6302.7000000000007</v>
      </c>
      <c r="D376" s="30">
        <v>6916.42</v>
      </c>
    </row>
    <row r="377" spans="1:4" x14ac:dyDescent="0.3">
      <c r="A377" s="28" t="s">
        <v>324</v>
      </c>
      <c r="B377" s="29">
        <v>1</v>
      </c>
      <c r="C377" s="30">
        <v>6157.16</v>
      </c>
      <c r="D377" s="30">
        <v>6501.24</v>
      </c>
    </row>
    <row r="378" spans="1:4" x14ac:dyDescent="0.3">
      <c r="A378" s="28" t="s">
        <v>295</v>
      </c>
      <c r="B378" s="29">
        <v>1</v>
      </c>
      <c r="C378" s="30">
        <v>6454.84</v>
      </c>
      <c r="D378" s="30">
        <v>7068.5599999999995</v>
      </c>
    </row>
    <row r="379" spans="1:4" x14ac:dyDescent="0.3">
      <c r="A379" s="28" t="s">
        <v>325</v>
      </c>
      <c r="B379" s="29">
        <v>6</v>
      </c>
      <c r="C379" s="30">
        <v>9866.32</v>
      </c>
      <c r="D379" s="30">
        <v>10330.64</v>
      </c>
    </row>
    <row r="380" spans="1:4" x14ac:dyDescent="0.3">
      <c r="A380" s="28" t="s">
        <v>325</v>
      </c>
      <c r="B380" s="29">
        <v>6</v>
      </c>
      <c r="C380" s="30">
        <v>9866.32</v>
      </c>
      <c r="D380" s="30">
        <v>10330.64</v>
      </c>
    </row>
  </sheetData>
  <mergeCells count="18">
    <mergeCell ref="A109:B109"/>
    <mergeCell ref="A116:D116"/>
    <mergeCell ref="A117:D117"/>
    <mergeCell ref="A118:A119"/>
    <mergeCell ref="B118:B119"/>
    <mergeCell ref="C118:D118"/>
    <mergeCell ref="A82:B82"/>
    <mergeCell ref="A91:B91"/>
    <mergeCell ref="A92:B92"/>
    <mergeCell ref="A99:B99"/>
    <mergeCell ref="A100:B100"/>
    <mergeCell ref="A108:B108"/>
    <mergeCell ref="A1:D1"/>
    <mergeCell ref="A2:D2"/>
    <mergeCell ref="A3:D3"/>
    <mergeCell ref="A4:D4"/>
    <mergeCell ref="A5:D5"/>
    <mergeCell ref="A81:B81"/>
  </mergeCells>
  <printOptions horizontalCentered="1"/>
  <pageMargins left="0" right="0" top="0" bottom="0" header="0" footer="0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2023-05-02T16:22:57Z</dcterms:created>
  <dcterms:modified xsi:type="dcterms:W3CDTF">2023-05-02T16:28:22Z</dcterms:modified>
</cp:coreProperties>
</file>