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D8E6A0C3-7203-470C-A7DD-AFC4ECF9A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<sst xmlns="http://schemas.openxmlformats.org/spreadsheetml/2006/main" count="66" uniqueCount="66">
  <si>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</si>
  <si>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</si>
  <si>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</si>
  <si>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</si>
  <si>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</si>
  <si>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</si>
  <si>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</si>
  <si>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</si>
  <si>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</si>
  <si>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</si>
  <si>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</si>
  <si>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</si>
  <si>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</si>
  <si>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</si>
  <si>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</si>
  <si>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</si>
  <si>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</si>
  <si>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</si>
  <si>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</si>
  <si>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</si>
  <si>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</si>
  <si>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</si>
  <si>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</si>
  <si>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</si>
  <si>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</si>
  <si>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</si>
  <si>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</si>
  <si>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</si>
  <si>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</si>
  <si>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</si>
  <si>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</si>
  <si>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</si>
  <si>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</si>
  <si>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</si>
  <si>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</si>
  <si>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</si>
  <si>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</si>
  <si>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</si>
  <si>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</si>
  <si>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</si>
  <si>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</si>
  <si>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</si>
  <si>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</si>
  <si>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</si>
  <si>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</si>
  <si>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</si>
  <si>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</si>
  <si>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</si>
  <si>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</si>
  <si>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</si>
  <si>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</si>
  <si>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</si>
  <si>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</si>
  <si>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</si>
  <si>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</si>
  <si>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</si>
  <si>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</si>
  <si>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</si>
  <si>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</si>
  <si>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</si>
  <si>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</si>
  <si>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</si>
  <si>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</si>
  <si>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</si>
  <si>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</si>
  <si>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Pénjamo,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</si>
</sst>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P17" sqref="P17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0</v>
      </c>
      <c r="E6" s="15">
        <f>SUM(E7:E8)</f>
        <v>0</v>
      </c>
      <c r="F6" s="15">
        <f t="shared" ref="F6:I6" si="0">SUM(F7:F8)</f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</row>
    <row r="7" spans="1:9" x14ac:dyDescent="0.2">
      <c r="A7" s="14" t="s">
        <v>41</v>
      </c>
      <c r="B7" s="6"/>
      <c r="C7" s="3" t="s">
        <v>1</v>
      </c>
      <c r="D7" s="16">
        <v>0</v>
      </c>
      <c r="E7" s="16">
        <v>0</v>
      </c>
      <c r="F7" s="16">
        <f>D7+E7</f>
        <v>0</v>
      </c>
      <c r="G7" s="16">
        <v>0</v>
      </c>
      <c r="H7" s="16">
        <v>0</v>
      </c>
      <c r="I7" s="16">
        <f>F7-G7</f>
        <v>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14142255.720000001</v>
      </c>
      <c r="E9" s="15">
        <f>SUM(E10:E17)</f>
        <v>1460459</v>
      </c>
      <c r="F9" s="15">
        <f t="shared" ref="F9:I9" si="1">SUM(F10:F17)</f>
        <v>15602714.720000001</v>
      </c>
      <c r="G9" s="15">
        <f t="shared" si="1"/>
        <v>12854516.939999999</v>
      </c>
      <c r="H9" s="15">
        <f t="shared" si="1"/>
        <v>12854516.939999999</v>
      </c>
      <c r="I9" s="15">
        <f t="shared" si="1"/>
        <v>2748197.7800000012</v>
      </c>
    </row>
    <row r="10" spans="1:9" x14ac:dyDescent="0.2">
      <c r="A10" s="14" t="s">
        <v>43</v>
      </c>
      <c r="B10" s="6"/>
      <c r="C10" s="3" t="s">
        <v>4</v>
      </c>
      <c r="D10" s="16">
        <v>14142255.720000001</v>
      </c>
      <c r="E10" s="16">
        <v>1460459</v>
      </c>
      <c r="F10" s="16">
        <f t="shared" ref="F10:F17" si="2">D10+E10</f>
        <v>15602714.720000001</v>
      </c>
      <c r="G10" s="16">
        <v>12854516.939999999</v>
      </c>
      <c r="H10" s="16">
        <v>12854516.939999999</v>
      </c>
      <c r="I10" s="16">
        <f t="shared" ref="I10:I17" si="3">F10-G10</f>
        <v>2748197.7800000012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0</v>
      </c>
      <c r="E12" s="16">
        <v>0</v>
      </c>
      <c r="F12" s="16">
        <f t="shared" si="2"/>
        <v>0</v>
      </c>
      <c r="G12" s="16">
        <v>0</v>
      </c>
      <c r="H12" s="16">
        <v>0</v>
      </c>
      <c r="I12" s="16">
        <f t="shared" si="3"/>
        <v>0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14142255.720000001</v>
      </c>
      <c r="E35" s="17">
        <f t="shared" ref="E35:I35" si="16">SUM(E6+E9+E18+E22+E25+E30+E32+E33+E34)</f>
        <v>1460459</v>
      </c>
      <c r="F35" s="17">
        <f t="shared" si="16"/>
        <v>15602714.720000001</v>
      </c>
      <c r="G35" s="17">
        <f t="shared" si="16"/>
        <v>12854516.939999999</v>
      </c>
      <c r="H35" s="17">
        <f t="shared" si="16"/>
        <v>12854516.939999999</v>
      </c>
      <c r="I35" s="17">
        <f t="shared" si="16"/>
        <v>2748197.7800000012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cp:lastPrinted>2017-03-30T22:19:49Z</cp:lastPrinted>
  <dcterms:created xsi:type="dcterms:W3CDTF">2012-12-11T21:13:37Z</dcterms:created>
  <dcterms:modified xsi:type="dcterms:W3CDTF">2023-02-01T16:17:29Z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