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072C11B4-E8C6-4ED2-A7D5-CA3DB4519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<sst xmlns="http://schemas.openxmlformats.org/spreadsheetml/2006/main" count="27" uniqueCount="27">
  <si>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</si>
  <si>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</si>
  <si>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</si>
  <si>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</si>
  <si>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</si>
  <si>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</si>
  <si>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</si>
  <si>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</si>
  <si>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</si>
  <si>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</si>
  <si>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</si>
  <si>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</si>
  <si>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</si>
  <si>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</si>
  <si>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</si>
  <si>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</si>
  <si>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</si>
  <si>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</si>
  <si>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</si>
  <si>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</si>
  <si>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</si>
  <si>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</si>
  <si>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</si>
  <si>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</si>
  <si>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</si>
  <si>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</si>
  <si>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del Municipio de Pénjamo,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</si>
</sst>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33" sqref="C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6642510.2799999993</v>
      </c>
      <c r="C3" s="8">
        <f t="shared" ref="C3:F3" si="0">C4+C12</f>
        <v>28798810.559999999</v>
      </c>
      <c r="D3" s="8">
        <f t="shared" si="0"/>
        <v>29505265.120000001</v>
      </c>
      <c r="E3" s="8">
        <f t="shared" si="0"/>
        <v>5936055.7199999988</v>
      </c>
      <c r="F3" s="8">
        <f t="shared" si="0"/>
        <v>-706454.56000000075</v>
      </c>
    </row>
    <row r="4" spans="1:6" x14ac:dyDescent="0.2">
      <c r="A4" s="5" t="s">
        <v>4</v>
      </c>
      <c r="B4" s="8">
        <f>SUM(B5:B11)</f>
        <v>5335145.3099999996</v>
      </c>
      <c r="C4" s="8">
        <f>SUM(C5:C11)</f>
        <v>28789810.559999999</v>
      </c>
      <c r="D4" s="8">
        <f>SUM(D5:D11)</f>
        <v>29456959.859999999</v>
      </c>
      <c r="E4" s="8">
        <f>SUM(E5:E11)</f>
        <v>4667996.0099999988</v>
      </c>
      <c r="F4" s="8">
        <f>SUM(F5:F11)</f>
        <v>-667149.30000000075</v>
      </c>
    </row>
    <row r="5" spans="1:6" x14ac:dyDescent="0.2">
      <c r="A5" s="6" t="s">
        <v>5</v>
      </c>
      <c r="B5" s="9">
        <v>1601900</v>
      </c>
      <c r="C5" s="9">
        <v>14683263.039999999</v>
      </c>
      <c r="D5" s="9">
        <v>15350412.34</v>
      </c>
      <c r="E5" s="9">
        <f>B5+C5-D5</f>
        <v>934750.69999999925</v>
      </c>
      <c r="F5" s="9">
        <f t="shared" ref="F5:F11" si="1">E5-B5</f>
        <v>-667149.30000000075</v>
      </c>
    </row>
    <row r="6" spans="1:6" x14ac:dyDescent="0.2">
      <c r="A6" s="6" t="s">
        <v>6</v>
      </c>
      <c r="B6" s="9">
        <v>3123004.11</v>
      </c>
      <c r="C6" s="9">
        <v>14106547.52</v>
      </c>
      <c r="D6" s="9">
        <v>14106547.52</v>
      </c>
      <c r="E6" s="9">
        <f t="shared" ref="E6:E11" si="2">B6+C6-D6</f>
        <v>3123004.1099999994</v>
      </c>
      <c r="F6" s="9">
        <f t="shared" si="1"/>
        <v>0</v>
      </c>
    </row>
    <row r="7" spans="1:6" x14ac:dyDescent="0.2">
      <c r="A7" s="6" t="s">
        <v>7</v>
      </c>
      <c r="B7" s="9">
        <v>610241.19999999995</v>
      </c>
      <c r="C7" s="9">
        <v>0</v>
      </c>
      <c r="D7" s="9">
        <v>0</v>
      </c>
      <c r="E7" s="9">
        <f t="shared" si="2"/>
        <v>610241.19999999995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1307364.9700000002</v>
      </c>
      <c r="C12" s="8">
        <f>SUM(C13:C21)</f>
        <v>9000</v>
      </c>
      <c r="D12" s="8">
        <f>SUM(D13:D21)</f>
        <v>48305.26</v>
      </c>
      <c r="E12" s="8">
        <f>SUM(E13:E21)</f>
        <v>1268059.71</v>
      </c>
      <c r="F12" s="8">
        <f>SUM(F13:F21)</f>
        <v>-39305.260000000009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622476.79</v>
      </c>
      <c r="C15" s="10">
        <v>0</v>
      </c>
      <c r="D15" s="10">
        <v>0</v>
      </c>
      <c r="E15" s="10">
        <f t="shared" si="4"/>
        <v>622476.79</v>
      </c>
      <c r="F15" s="10">
        <f t="shared" si="3"/>
        <v>0</v>
      </c>
    </row>
    <row r="16" spans="1:6" x14ac:dyDescent="0.2">
      <c r="A16" s="6" t="s">
        <v>14</v>
      </c>
      <c r="B16" s="9">
        <v>1447898.36</v>
      </c>
      <c r="C16" s="9">
        <v>9000</v>
      </c>
      <c r="D16" s="9">
        <v>0</v>
      </c>
      <c r="E16" s="9">
        <f t="shared" si="4"/>
        <v>1456898.36</v>
      </c>
      <c r="F16" s="9">
        <f t="shared" si="3"/>
        <v>9000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-763010.18</v>
      </c>
      <c r="C18" s="9">
        <v>0</v>
      </c>
      <c r="D18" s="9">
        <v>48305.26</v>
      </c>
      <c r="E18" s="9">
        <f t="shared" si="4"/>
        <v>-811315.44000000006</v>
      </c>
      <c r="F18" s="9">
        <f t="shared" si="3"/>
        <v>-48305.260000000009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Penjamo</cp:lastModifiedBy>
  <cp:lastPrinted>2018-03-08T18:40:55Z</cp:lastPrinted>
  <dcterms:created xsi:type="dcterms:W3CDTF">2014-02-09T04:04:15Z</dcterms:created>
  <dcterms:modified xsi:type="dcterms:W3CDTF">2023-02-01T16:15:13Z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